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asstechprod.sharepoint.com/sites/Communications/Shared Documents/- MBI/BEAD Challenge/Deployment Phase/"/>
    </mc:Choice>
  </mc:AlternateContent>
  <xr:revisionPtr revIDLastSave="0" documentId="8_{56FC5C17-EB2C-4CF0-BCEF-6E5A13A984D6}" xr6:coauthVersionLast="47" xr6:coauthVersionMax="47" xr10:uidLastSave="{00000000-0000-0000-0000-000000000000}"/>
  <bookViews>
    <workbookView xWindow="-108" yWindow="-108" windowWidth="23256" windowHeight="13896" firstSheet="4" activeTab="4" xr2:uid="{00000000-000D-0000-FFFF-FFFF00000000}"/>
  </bookViews>
  <sheets>
    <sheet name="Instructions" sheetId="1" r:id="rId1"/>
    <sheet name="Cost Categories" sheetId="10" r:id="rId2"/>
    <sheet name="Budget Detail" sheetId="2" r:id="rId3"/>
    <sheet name="Cost Summary" sheetId="3" r:id="rId4"/>
    <sheet name="Project Cash Flow" sheetId="7" r:id="rId5"/>
    <sheet name="High-Cost BSLs" sheetId="8" state="hidden" r:id="rId6"/>
    <sheet name="Summary Output" sheetId="9" r:id="rId7"/>
  </sheets>
  <definedNames>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0PTmsDccUvnc18EH83Yfkc+3maKQSUipIcD/e5kDYU="/>
    </ext>
  </extLst>
</workbook>
</file>

<file path=xl/calcChain.xml><?xml version="1.0" encoding="utf-8"?>
<calcChain xmlns="http://schemas.openxmlformats.org/spreadsheetml/2006/main">
  <c r="C5" i="9" l="1"/>
  <c r="O31" i="7"/>
  <c r="N31" i="7"/>
  <c r="M31" i="7"/>
  <c r="L31" i="7"/>
  <c r="K31" i="7"/>
  <c r="J31" i="7"/>
  <c r="I31" i="7"/>
  <c r="H31" i="7"/>
  <c r="G31" i="7"/>
  <c r="F31" i="7"/>
  <c r="C7" i="9"/>
  <c r="O15" i="7" l="1"/>
  <c r="N15" i="7"/>
  <c r="M15" i="7"/>
  <c r="L15" i="7"/>
  <c r="K15" i="7"/>
  <c r="J15" i="7"/>
  <c r="N24" i="3"/>
  <c r="M24" i="3"/>
  <c r="L24" i="3"/>
  <c r="K24" i="3"/>
  <c r="J24" i="3"/>
  <c r="N22" i="3"/>
  <c r="N23" i="3" s="1"/>
  <c r="M22" i="3"/>
  <c r="M23" i="3" s="1"/>
  <c r="L22" i="3"/>
  <c r="L23" i="3" s="1"/>
  <c r="K22" i="3"/>
  <c r="K23" i="3" s="1"/>
  <c r="J22" i="3"/>
  <c r="J23" i="3" s="1"/>
  <c r="N16" i="3"/>
  <c r="M16" i="3"/>
  <c r="L16" i="3"/>
  <c r="K16" i="3"/>
  <c r="J16" i="3"/>
  <c r="I16" i="3"/>
  <c r="H16" i="3"/>
  <c r="G16" i="3"/>
  <c r="N9" i="3"/>
  <c r="M9" i="3"/>
  <c r="L9" i="3"/>
  <c r="K9" i="3"/>
  <c r="J9" i="3"/>
  <c r="I9" i="3"/>
  <c r="H9" i="3"/>
  <c r="H22" i="3" s="1"/>
  <c r="H23" i="3" s="1"/>
  <c r="G9" i="3"/>
  <c r="O10" i="7"/>
  <c r="M10" i="7"/>
  <c r="L10" i="7"/>
  <c r="K10" i="7"/>
  <c r="J10" i="7"/>
  <c r="I10" i="7"/>
  <c r="H10" i="7"/>
  <c r="G10" i="7"/>
  <c r="F10" i="7"/>
  <c r="O6" i="7"/>
  <c r="M6" i="7"/>
  <c r="L6" i="7"/>
  <c r="K6" i="7"/>
  <c r="J6" i="7"/>
  <c r="I6" i="7"/>
  <c r="H6" i="7"/>
  <c r="G6" i="7"/>
  <c r="F6" i="7"/>
  <c r="F9" i="3"/>
  <c r="G22" i="3" l="1"/>
  <c r="G23" i="3" s="1"/>
  <c r="I22" i="3"/>
  <c r="I23" i="3" s="1"/>
  <c r="I24" i="3" s="1"/>
  <c r="I15" i="7" s="1"/>
  <c r="G24" i="3"/>
  <c r="G15" i="7" s="1"/>
  <c r="H24" i="3"/>
  <c r="H15" i="7" s="1"/>
  <c r="K12" i="7"/>
  <c r="L12" i="7"/>
  <c r="M12" i="7"/>
  <c r="G12" i="7"/>
  <c r="I12" i="7"/>
  <c r="J12" i="7"/>
  <c r="F12" i="7"/>
  <c r="O12" i="7"/>
  <c r="H12" i="7"/>
  <c r="N10" i="7"/>
  <c r="N6" i="7" l="1"/>
  <c r="N12" i="7" s="1"/>
  <c r="C6" i="9"/>
  <c r="O21" i="7"/>
  <c r="N21" i="7"/>
  <c r="M21" i="7"/>
  <c r="L21" i="7"/>
  <c r="K21" i="7"/>
  <c r="J21" i="7"/>
  <c r="I21" i="7"/>
  <c r="H21" i="7"/>
  <c r="G21" i="7"/>
  <c r="F21" i="7"/>
  <c r="O16" i="3"/>
  <c r="F16" i="3"/>
  <c r="O9" i="3"/>
  <c r="B21" i="3"/>
  <c r="J19" i="2" s="1"/>
  <c r="B20" i="3"/>
  <c r="J18" i="2" s="1"/>
  <c r="B19" i="3"/>
  <c r="J17" i="2" s="1"/>
  <c r="B18" i="3"/>
  <c r="B17" i="3"/>
  <c r="J15" i="2" s="1"/>
  <c r="B16" i="3"/>
  <c r="B11" i="3"/>
  <c r="J10" i="2" s="1"/>
  <c r="B12" i="3"/>
  <c r="B13" i="3"/>
  <c r="J12" i="2" s="1"/>
  <c r="B14" i="3"/>
  <c r="J13" i="2" s="1"/>
  <c r="B15" i="3"/>
  <c r="D15" i="3" s="1"/>
  <c r="E15" i="3" s="1"/>
  <c r="B10" i="3"/>
  <c r="D10" i="3" s="1"/>
  <c r="E10" i="3" s="1"/>
  <c r="B9" i="3"/>
  <c r="B8" i="3"/>
  <c r="D8" i="3" s="1"/>
  <c r="B7" i="3"/>
  <c r="J7" i="2" s="1"/>
  <c r="B6" i="3"/>
  <c r="B5" i="3"/>
  <c r="J5" i="2" s="1"/>
  <c r="B4" i="3"/>
  <c r="D4" i="3" s="1"/>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D11" i="3" l="1"/>
  <c r="E11" i="3" s="1"/>
  <c r="D6" i="3"/>
  <c r="E6" i="3" s="1"/>
  <c r="D18" i="3"/>
  <c r="E18" i="3" s="1"/>
  <c r="D12" i="3"/>
  <c r="E12" i="3" s="1"/>
  <c r="J14" i="2"/>
  <c r="J6" i="2"/>
  <c r="D13" i="3"/>
  <c r="E13" i="3" s="1"/>
  <c r="D20" i="3"/>
  <c r="E20" i="3" s="1"/>
  <c r="D14" i="3"/>
  <c r="E14" i="3" s="1"/>
  <c r="O22" i="3"/>
  <c r="O23" i="3" s="1"/>
  <c r="O24" i="3" s="1"/>
  <c r="J8" i="2"/>
  <c r="J16" i="2"/>
  <c r="D17" i="3"/>
  <c r="J9" i="2"/>
  <c r="J11" i="2"/>
  <c r="D7" i="3"/>
  <c r="E7" i="3" s="1"/>
  <c r="J4" i="2"/>
  <c r="F22" i="3"/>
  <c r="F23" i="3" s="1"/>
  <c r="F24" i="3" s="1"/>
  <c r="D19" i="3"/>
  <c r="E19" i="3" s="1"/>
  <c r="D21" i="3"/>
  <c r="E21" i="3" s="1"/>
  <c r="D5" i="3"/>
  <c r="E5" i="3" s="1"/>
  <c r="E4" i="3"/>
  <c r="E8" i="3"/>
  <c r="D16" i="3" l="1"/>
  <c r="E16" i="3" s="1"/>
  <c r="E17" i="3"/>
  <c r="D9" i="3"/>
  <c r="E9" i="3" s="1"/>
  <c r="F15" i="7"/>
  <c r="I23" i="7"/>
  <c r="M23" i="7"/>
  <c r="H23" i="7"/>
  <c r="K23" i="7"/>
  <c r="O23" i="7"/>
  <c r="G23" i="7"/>
  <c r="J23" i="7"/>
  <c r="L23" i="7"/>
  <c r="I13" i="7"/>
  <c r="L13" i="7"/>
  <c r="N23" i="7"/>
  <c r="F16" i="7" l="1"/>
  <c r="G16" i="7" s="1"/>
  <c r="H16" i="7" s="1"/>
  <c r="I16" i="7" s="1"/>
  <c r="J16" i="7" s="1"/>
  <c r="K16" i="7" s="1"/>
  <c r="L16" i="7" s="1"/>
  <c r="M16" i="7" s="1"/>
  <c r="N16" i="7" s="1"/>
  <c r="O16" i="7" s="1"/>
  <c r="F23" i="7"/>
  <c r="F24" i="7" s="1"/>
  <c r="D22" i="3"/>
  <c r="E22" i="3" s="1"/>
  <c r="F13" i="7"/>
  <c r="M13" i="7"/>
  <c r="O13" i="7"/>
  <c r="K13" i="7"/>
  <c r="H13" i="7"/>
  <c r="G13" i="7"/>
  <c r="J13" i="7"/>
  <c r="N13" i="7"/>
  <c r="D23" i="3" l="1"/>
  <c r="E23" i="3" s="1"/>
  <c r="G24" i="7" l="1"/>
  <c r="F33" i="7"/>
  <c r="D24" i="3"/>
  <c r="C4" i="9" l="1"/>
  <c r="H24" i="7"/>
  <c r="G33" i="7"/>
  <c r="C10" i="9" l="1"/>
  <c r="C8" i="9"/>
  <c r="I24" i="7"/>
  <c r="H33" i="7"/>
  <c r="J24" i="7" l="1"/>
  <c r="I33" i="7"/>
  <c r="K24" i="7" l="1"/>
  <c r="J33" i="7"/>
  <c r="L24" i="7" l="1"/>
  <c r="K33" i="7"/>
  <c r="M24" i="7" l="1"/>
  <c r="L33" i="7"/>
  <c r="N24" i="7" l="1"/>
  <c r="O24" i="7" s="1"/>
  <c r="O33" i="7" s="1"/>
  <c r="M33" i="7"/>
  <c r="N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tc={5C90749A-C404-48AA-924D-3210607CC91B}</author>
  </authors>
  <commentList>
    <comment ref="H4" authorId="0" shapeId="0" xr:uid="{5C90749A-C404-48AA-924D-3210607CC91B}">
      <text>
        <t>[Threaded comment]
Your version of Excel allows you to read this threaded comment; however, any edits to it will get removed if the file is opened in a newer version of Excel. Learn more: https://go.microsoft.com/fwlink/?linkid=870924
Comment:
    Column C - applicants will have to use the exact titles of cost category listed on Summary tab (in order for formulas to work)- we should probably list them here for example?
Reply:
    Forget this comment...there is an explanation in the instructions to use the drop down list</t>
      </text>
    </comment>
  </commentList>
</comments>
</file>

<file path=xl/sharedStrings.xml><?xml version="1.0" encoding="utf-8"?>
<sst xmlns="http://schemas.openxmlformats.org/spreadsheetml/2006/main" count="107" uniqueCount="101">
  <si>
    <t>MBI BEAD Program - Budget and Pro Forma Template Instructions</t>
  </si>
  <si>
    <t xml:space="preserve">Below are instructions to properly complete this form. All tabs must be completed by the Applicant except for the Cost Categories and Summary Output Tabs. </t>
  </si>
  <si>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</si>
  <si>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</si>
  <si>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</si>
  <si>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Only input data in Light Orange shaded fields such as shown here:</t>
  </si>
  <si>
    <t>Cost Categories</t>
  </si>
  <si>
    <t>This tab provides details and description of the cost categories that Applicants can select from.
This tab is not editable by the Applicant.</t>
  </si>
  <si>
    <t>Budget Detail:</t>
  </si>
  <si>
    <r>
      <t xml:space="preserve">Input the budget of costs for the project within the table. </t>
    </r>
    <r>
      <rPr>
        <u/>
        <sz val="12"/>
        <color theme="1"/>
        <rFont val="Aptos Narrow"/>
        <family val="2"/>
        <scheme val="major"/>
      </rPr>
      <t xml:space="preserve">
</t>
    </r>
    <r>
      <rPr>
        <sz val="12"/>
        <color theme="1"/>
        <rFont val="Aptos Narrow"/>
        <family val="2"/>
        <scheme val="major"/>
      </rPr>
      <t xml:space="preserve">     </t>
    </r>
    <r>
      <rPr>
        <u/>
        <sz val="12"/>
        <color theme="1"/>
        <rFont val="Aptos Narrow"/>
        <family val="2"/>
        <scheme val="major"/>
      </rPr>
      <t>- Item</t>
    </r>
    <r>
      <rPr>
        <sz val="12"/>
        <color theme="1"/>
        <rFont val="Aptos Narrow"/>
        <family val="2"/>
        <scheme val="major"/>
      </rPr>
      <t xml:space="preserve"> - Provide a brief description of the cost (e.g., conduit material, drilling, aerial drop installation, etc.).
     </t>
    </r>
    <r>
      <rPr>
        <u/>
        <sz val="12"/>
        <color theme="1"/>
        <rFont val="Aptos Narrow"/>
        <family val="2"/>
        <scheme val="major"/>
      </rPr>
      <t>- Cost Category</t>
    </r>
    <r>
      <rPr>
        <sz val="12"/>
        <color theme="1"/>
        <rFont val="Aptos Narrow"/>
        <family val="2"/>
        <scheme val="major"/>
      </rPr>
      <t xml:space="preserve"> - Use the dropdown to select the cost category that best applies to the Item. 
     </t>
    </r>
    <r>
      <rPr>
        <u/>
        <sz val="12"/>
        <color theme="1"/>
        <rFont val="Aptos Narrow"/>
        <family val="2"/>
        <scheme val="major"/>
      </rPr>
      <t>- Unit Costs</t>
    </r>
    <r>
      <rPr>
        <sz val="12"/>
        <color theme="1"/>
        <rFont val="Aptos Narrow"/>
        <family val="2"/>
        <scheme val="major"/>
      </rPr>
      <t xml:space="preserve"> -  Enter the cost per unit, using numeric values only.
     </t>
    </r>
    <r>
      <rPr>
        <u/>
        <sz val="12"/>
        <color theme="1"/>
        <rFont val="Aptos Narrow"/>
        <family val="2"/>
        <scheme val="major"/>
      </rPr>
      <t>- Unit Quantities</t>
    </r>
    <r>
      <rPr>
        <sz val="12"/>
        <color theme="1"/>
        <rFont val="Aptos Narrow"/>
        <family val="2"/>
        <scheme val="major"/>
      </rPr>
      <t xml:space="preserve"> - Enter the total quantity of units, using numeric values only.</t>
    </r>
  </si>
  <si>
    <t>Cost Summary:</t>
  </si>
  <si>
    <t xml:space="preserve">A summary output of the total project costs categorized by cost type. The total values of each cost category are populated from the input of the  Budget Detail tab of this spreadsheet, except for the contingency. 
Contingency - Provide the contingency percentage input in cell C23. The workbook will calculate the contingency amount for each year based on the Project Subtotal Value.
Additional detail on cost timing is required. Distribute the costs throughout the provided timeline (for each year).
Years are numbered from the expected start of project execution on any part of the network. Do not enter costs in Years beyond the completion of the grant-funded project. </t>
  </si>
  <si>
    <t>Project Cash Flow:</t>
  </si>
  <si>
    <r>
      <t xml:space="preserve">Input estimated data in the table by year  where indicated. Only input data in Light Orange shaded fields. Other values are populated from the input of the other tabs of this spreadsheet.
</t>
    </r>
    <r>
      <rPr>
        <b/>
        <sz val="12"/>
        <color rgb="FF000000"/>
        <rFont val="Aptos Narrow"/>
        <family val="2"/>
        <scheme val="major"/>
      </rPr>
      <t>Revenues:</t>
    </r>
    <r>
      <rPr>
        <sz val="12"/>
        <color rgb="FF000000"/>
        <rFont val="Aptos Narrow"/>
        <family val="2"/>
        <scheme val="major"/>
      </rPr>
      <t xml:space="preserve"> The total expected yearly revenue generated by the Applicant from new customers added through the deployment of this Project Application. Revenue can be calculated as the average monthly subscription fee of the different service tiers multiplied by the cumulative number of new customers added yearly for the duration of the project.
</t>
    </r>
    <r>
      <rPr>
        <b/>
        <sz val="12"/>
        <color rgb="FF000000"/>
        <rFont val="Aptos Narrow"/>
        <family val="2"/>
        <scheme val="major"/>
      </rPr>
      <t>BEAD Program Grant Funds Received:</t>
    </r>
    <r>
      <rPr>
        <sz val="12"/>
        <color rgb="FF000000"/>
        <rFont val="Aptos Narrow"/>
        <family val="2"/>
        <scheme val="major"/>
      </rPr>
      <t xml:space="preserve"> Provide the BEAD Program Grant Funds expected to be received. Note that funds can only be entered within or before the first 4 years of project execution. 
</t>
    </r>
    <r>
      <rPr>
        <b/>
        <sz val="12"/>
        <color rgb="FF000000"/>
        <rFont val="Aptos Narrow"/>
        <family val="2"/>
        <scheme val="major"/>
      </rPr>
      <t>Other Federal Grant Funds:</t>
    </r>
    <r>
      <rPr>
        <sz val="12"/>
        <color rgb="FF000000"/>
        <rFont val="Aptos Narrow"/>
        <family val="2"/>
        <scheme val="major"/>
      </rPr>
      <t xml:space="preserve"> Provide other grant funds expected to be received (if any). Note that funds can only be entered within or before the first 4 years of project execution.
</t>
    </r>
    <r>
      <rPr>
        <b/>
        <sz val="12"/>
        <color rgb="FF000000"/>
        <rFont val="Aptos Narrow"/>
        <family val="2"/>
        <scheme val="major"/>
      </rPr>
      <t>Cash Match from the Applicant:</t>
    </r>
    <r>
      <rPr>
        <sz val="12"/>
        <color rgb="FF000000"/>
        <rFont val="Aptos Narrow"/>
        <family val="2"/>
        <scheme val="major"/>
      </rPr>
      <t xml:space="preserve"> Provide the cash match proposed to be provided for the project. Note that match can only be entered within or before the first 4 years of project execution. 
</t>
    </r>
    <r>
      <rPr>
        <b/>
        <sz val="12"/>
        <color rgb="FF000000"/>
        <rFont val="Aptos Narrow"/>
        <family val="2"/>
        <scheme val="major"/>
      </rPr>
      <t>In-Kind Match from the Applicant:</t>
    </r>
    <r>
      <rPr>
        <sz val="12"/>
        <color rgb="FF000000"/>
        <rFont val="Aptos Narrow"/>
        <family val="2"/>
        <scheme val="major"/>
      </rPr>
      <t xml:space="preserve"> Provide in-kind match expected to be leveraged in the project. Note that funds can only be entered within or before the first 4 years of project execution.
</t>
    </r>
    <r>
      <rPr>
        <b/>
        <sz val="12"/>
        <color rgb="FF000000"/>
        <rFont val="Aptos Narrow"/>
        <family val="2"/>
        <scheme val="major"/>
      </rPr>
      <t>Repayment of Debt:</t>
    </r>
    <r>
      <rPr>
        <sz val="12"/>
        <color rgb="FF000000"/>
        <rFont val="Aptos Narrow"/>
        <family val="2"/>
        <scheme val="major"/>
      </rPr>
      <t xml:space="preserve"> Provide the expected principal payments on debts for the project during the year.
</t>
    </r>
    <r>
      <rPr>
        <b/>
        <sz val="12"/>
        <color rgb="FF000000"/>
        <rFont val="Aptos Narrow"/>
        <family val="2"/>
        <scheme val="major"/>
      </rPr>
      <t>Capital Lease Payments (Long Term Leases):</t>
    </r>
    <r>
      <rPr>
        <sz val="12"/>
        <color rgb="FF000000"/>
        <rFont val="Aptos Narrow"/>
        <family val="2"/>
        <scheme val="major"/>
      </rPr>
      <t xml:space="preserve"> Provide the expected cost of any capital lease (if any) that the Applicant will have to pay during the year. 
</t>
    </r>
  </si>
  <si>
    <t>Summary Output:</t>
  </si>
  <si>
    <t xml:space="preserve">A summary output. The values are populated from the input of other tabs of this spreadsheet. </t>
  </si>
  <si>
    <t>Project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</si>
  <si>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</si>
  <si>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</si>
  <si>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</si>
  <si>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</si>
  <si>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</si>
  <si>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</si>
  <si>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</si>
  <si>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</si>
  <si>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</si>
  <si>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</si>
  <si>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</si>
  <si>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</si>
  <si>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</si>
  <si>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To include all costs associated with the deployment of the proposed network, excluding components exclusive to subscriber activations (i.e. router, etc.). Items could include but are not limited to; directional drilling labor, conduit material, fiber optic cable material, placement of vault, messenger stand, PON equipment, etc. Construction Categories should be split according to the following List:</t>
  </si>
  <si>
    <t>Construction: Equipment Shelter/Land Rental</t>
  </si>
  <si>
    <t>Construction: Project and Construction Management</t>
  </si>
  <si>
    <t>Construction: Middle Mile Construction Material and Labor</t>
  </si>
  <si>
    <t>Construction: Last Mile Construction Material and Labor</t>
  </si>
  <si>
    <t>Construction: Customer Premise Labor and Installation</t>
  </si>
  <si>
    <t>Construction: Towers Construction and Improvement/Installation Costs</t>
  </si>
  <si>
    <t>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</si>
  <si>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 equipment categories should be split according to the following list:</t>
  </si>
  <si>
    <t>Equipment - Middle Mile Construction Equipment</t>
  </si>
  <si>
    <t>Equipment - Last Mile Construction Equipment</t>
  </si>
  <si>
    <t>Equipment - Customer Premise Equipment</t>
  </si>
  <si>
    <t>Equipment - Towers and Tower Improvement</t>
  </si>
  <si>
    <t>Miscellaneous</t>
  </si>
  <si>
    <t>To include any costs not captured by the other categories.  The Applicant must provide sufficient narrative describing each item listed under this category.</t>
  </si>
  <si>
    <t>Budget Details</t>
  </si>
  <si>
    <t>Item</t>
  </si>
  <si>
    <t>Cost Category</t>
  </si>
  <si>
    <t>Unit Costs ($)</t>
  </si>
  <si>
    <t>Unit Quantities (#)</t>
  </si>
  <si>
    <t>TOTAL</t>
  </si>
  <si>
    <t>DO NOT DELETE THE COLUMN</t>
  </si>
  <si>
    <t>Cost Summary</t>
  </si>
  <si>
    <t>Years</t>
  </si>
  <si>
    <t>If Error is displayed, confirm the year allocations (F-U) match the total amount (column D)</t>
  </si>
  <si>
    <t>Subtotal</t>
  </si>
  <si>
    <t>Contingency as a % of Subtotal (enter % in Cell C23)</t>
  </si>
  <si>
    <t>Project Projected Cash Flows</t>
  </si>
  <si>
    <t>X</t>
  </si>
  <si>
    <t>Anticipated Revenue</t>
  </si>
  <si>
    <t>Estimated project revenue</t>
  </si>
  <si>
    <t>Total Revenue</t>
  </si>
  <si>
    <t>Anticipated Expenses</t>
  </si>
  <si>
    <t>Estimated project expenses</t>
  </si>
  <si>
    <t>Total Expenses</t>
  </si>
  <si>
    <t>NET INCOME</t>
  </si>
  <si>
    <t>Net Income Margin</t>
  </si>
  <si>
    <t>Expenditures</t>
  </si>
  <si>
    <t>Cumulative Ex</t>
  </si>
  <si>
    <t>Grant Funds Available</t>
  </si>
  <si>
    <t>BEAD Program</t>
  </si>
  <si>
    <t>Other Federal Programs (if any)</t>
  </si>
  <si>
    <t>Total Grant funds Used</t>
  </si>
  <si>
    <t xml:space="preserve">UNLEVERED FREE CASH FLOW </t>
  </si>
  <si>
    <t>Cumulative FCF</t>
  </si>
  <si>
    <t>Other Sources of funds</t>
  </si>
  <si>
    <t>Cash Match from Applicant</t>
  </si>
  <si>
    <t>In-Kind Match from Applicant</t>
  </si>
  <si>
    <r>
      <t xml:space="preserve">Repayment of Debt </t>
    </r>
    <r>
      <rPr>
        <i/>
        <sz val="12"/>
        <color theme="1"/>
        <rFont val="Aptos Narrow"/>
        <family val="2"/>
        <scheme val="major"/>
      </rPr>
      <t>(if any)</t>
    </r>
  </si>
  <si>
    <r>
      <t>Capital Lease Payments (Long Term Leases)</t>
    </r>
    <r>
      <rPr>
        <i/>
        <sz val="12"/>
        <color theme="1"/>
        <rFont val="Aptos Narrow"/>
        <family val="2"/>
        <scheme val="major"/>
      </rPr>
      <t xml:space="preserve"> (if any)</t>
    </r>
  </si>
  <si>
    <t>Total Other funds used</t>
  </si>
  <si>
    <t>NET CASH</t>
  </si>
  <si>
    <t>High-Cost Broadband Serviceable Locations (BSL)</t>
  </si>
  <si>
    <t>Project Area ID</t>
  </si>
  <si>
    <t>BSL ID</t>
  </si>
  <si>
    <t>BSL Address</t>
  </si>
  <si>
    <t>Currently Proposed Technology</t>
  </si>
  <si>
    <t>Cost of Currently Proposed Technology per BSL</t>
  </si>
  <si>
    <t>Alternative Technology Type</t>
  </si>
  <si>
    <t>Cost of Alternative Technology per BSL</t>
  </si>
  <si>
    <t>Alternative Technology Partner (if applicable)</t>
  </si>
  <si>
    <t>Cost per BSL Difference between Current and Alternative Technology</t>
  </si>
  <si>
    <t>Key Project Metrics</t>
  </si>
  <si>
    <t>Metric</t>
  </si>
  <si>
    <t>Value</t>
  </si>
  <si>
    <t>Total Project Cost:</t>
  </si>
  <si>
    <t>Total Requested BEAD Grant Funds:</t>
  </si>
  <si>
    <t>Total Match from Other Federal Grant Programs:</t>
  </si>
  <si>
    <t>Total Match from Applicant:</t>
  </si>
  <si>
    <t>Total Match Percentage:</t>
  </si>
  <si>
    <t xml:space="preserve">If Error is displayed, confirm that the total project cost (C4) is equal to BEAD Funds (C5) plus the match from other Federal grant programs (C6) and the match from Applicant (C7)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</si>
</sst>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_(* #,##0_);_(* \(#,##0\);_(* &quot;-&quot;??_);_(@_)"/>
  </numFmts>
  <fonts count="38" x14ac:knownFonts="1">
    <font>
      <sz val="11"/>
      <color theme="1"/>
      <name val="Aptos Narrow"/>
      <scheme val="minor"/>
    </font>
    <font>
      <sz val="11"/>
      <color theme="1"/>
      <name val="Aptos Narrow"/>
      <family val="2"/>
      <scheme val="minor"/>
    </font>
    <font>
      <sz val="11"/>
      <color theme="1"/>
      <name val="Arial"/>
      <family val="2"/>
    </font>
    <font>
      <sz val="11"/>
      <name val="Aptos Narrow"/>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b/>
      <sz val="12"/>
      <color rgb="FFFFFFFF"/>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b/>
      <sz val="18"/>
      <name val="Aptos Narrow"/>
      <family val="2"/>
    </font>
    <font>
      <sz val="11"/>
      <color theme="1"/>
      <name val="Aptos Narrow"/>
      <family val="2"/>
      <scheme val="major"/>
    </font>
    <font>
      <b/>
      <sz val="12"/>
      <color theme="1"/>
      <name val="Aptos Narrow"/>
      <family val="2"/>
      <scheme val="major"/>
    </font>
    <font>
      <sz val="12"/>
      <color theme="1"/>
      <name val="Aptos Narrow"/>
      <family val="2"/>
      <scheme val="major"/>
    </font>
    <font>
      <u/>
      <sz val="12"/>
      <color theme="1"/>
      <name val="Aptos Narrow"/>
      <family val="2"/>
      <scheme val="major"/>
    </font>
    <font>
      <i/>
      <sz val="12"/>
      <color theme="1"/>
      <name val="Aptos Narrow"/>
      <family val="2"/>
      <scheme val="major"/>
    </font>
    <font>
      <sz val="12"/>
      <name val="Aptos Narrow"/>
      <family val="2"/>
      <scheme val="major"/>
    </font>
    <font>
      <b/>
      <sz val="11"/>
      <color theme="1"/>
      <name val="Aptos Narrow"/>
      <family val="2"/>
      <scheme val="major"/>
    </font>
    <font>
      <b/>
      <sz val="12"/>
      <name val="Aptos Narrow"/>
      <family val="2"/>
      <scheme val="major"/>
    </font>
    <font>
      <b/>
      <sz val="12"/>
      <color theme="0"/>
      <name val="Aptos Narrow"/>
      <family val="2"/>
      <scheme val="major"/>
    </font>
    <font>
      <b/>
      <sz val="18"/>
      <name val="Aptos Narrow"/>
      <family val="2"/>
      <scheme val="major"/>
    </font>
    <font>
      <b/>
      <sz val="18"/>
      <color theme="1"/>
      <name val="Aptos Narrow"/>
      <family val="2"/>
      <scheme val="major"/>
    </font>
    <font>
      <sz val="18"/>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b/>
      <sz val="16"/>
      <color rgb="FFFF0000"/>
      <name val="Aptos Narrow"/>
      <family val="2"/>
      <scheme val="major"/>
    </font>
    <font>
      <sz val="12"/>
      <color rgb="FF000000"/>
      <name val="Aptos Narrow"/>
      <family val="2"/>
      <scheme val="major"/>
    </font>
    <font>
      <b/>
      <sz val="12"/>
      <color rgb="FF000000"/>
      <name val="Aptos Narrow"/>
      <family val="2"/>
      <scheme val="major"/>
    </font>
  </fonts>
  <fills count="24">
    <fill>
      <patternFill patternType="none"/>
    </fill>
    <fill>
      <patternFill patternType="gray125"/>
    </fill>
    <fill>
      <patternFill patternType="solid">
        <fgColor theme="0"/>
        <bgColor theme="0"/>
      </patternFill>
    </fill>
    <fill>
      <patternFill patternType="solid">
        <fgColor rgb="FFD0D0D0"/>
        <bgColor rgb="FFD0D0D0"/>
      </patternFill>
    </fill>
    <fill>
      <patternFill patternType="solid">
        <fgColor rgb="FF002060"/>
        <bgColor rgb="FF002060"/>
      </patternFill>
    </fill>
    <fill>
      <patternFill patternType="solid">
        <fgColor rgb="FF0070C0"/>
        <bgColor rgb="FF0070C0"/>
      </patternFill>
    </fill>
    <fill>
      <patternFill patternType="solid">
        <fgColor rgb="FFDBE9F7"/>
        <bgColor rgb="FFDBE9F7"/>
      </patternFill>
    </fill>
    <fill>
      <patternFill patternType="solid">
        <fgColor rgb="FFA5A5A5"/>
      </patternFill>
    </fill>
    <fill>
      <patternFill patternType="solid">
        <fgColor theme="0" tint="-4.9989318521683403E-2"/>
        <bgColor indexed="64"/>
      </patternFill>
    </fill>
    <fill>
      <patternFill patternType="solid">
        <fgColor theme="7" tint="0.79998168889431442"/>
        <bgColor theme="0"/>
      </patternFill>
    </fill>
    <fill>
      <patternFill patternType="solid">
        <fgColor theme="7" tint="0.79998168889431442"/>
        <bgColor indexed="64"/>
      </patternFill>
    </fill>
    <fill>
      <patternFill patternType="solid">
        <fgColor theme="7" tint="0.79998168889431442"/>
        <bgColor rgb="FF002060"/>
      </patternFill>
    </fill>
    <fill>
      <patternFill patternType="solid">
        <fgColor theme="0" tint="-4.9989318521683403E-2"/>
        <bgColor rgb="FFD9E1F2"/>
      </patternFill>
    </fill>
    <fill>
      <patternFill patternType="solid">
        <fgColor theme="2" tint="-0.249977111117893"/>
        <bgColor rgb="FFD0D0D0"/>
      </patternFill>
    </fill>
    <fill>
      <patternFill patternType="solid">
        <fgColor theme="7" tint="-0.249977111117893"/>
        <bgColor rgb="FF0070C0"/>
      </patternFill>
    </fill>
    <fill>
      <patternFill patternType="solid">
        <fgColor theme="7" tint="-0.249977111117893"/>
        <bgColor indexed="64"/>
      </patternFill>
    </fill>
    <fill>
      <patternFill patternType="solid">
        <fgColor theme="2" tint="-0.249977111117893"/>
        <bgColor rgb="FFD9E1F2"/>
      </patternFill>
    </fill>
    <fill>
      <patternFill patternType="solid">
        <fgColor theme="0"/>
        <bgColor indexed="64"/>
      </patternFill>
    </fill>
    <fill>
      <patternFill patternType="solid">
        <fgColor theme="4" tint="0.79998168889431442"/>
        <bgColor rgb="FF002060"/>
      </patternFill>
    </fill>
    <fill>
      <patternFill patternType="solid">
        <fgColor theme="4" tint="0.79998168889431442"/>
        <bgColor indexed="64"/>
      </patternFill>
    </fill>
    <fill>
      <patternFill patternType="solid">
        <fgColor rgb="FFF3FAFF"/>
        <bgColor indexed="64"/>
      </patternFill>
    </fill>
    <fill>
      <patternFill patternType="solid">
        <fgColor rgb="FFF3FAFF"/>
        <bgColor theme="0"/>
      </patternFill>
    </fill>
    <fill>
      <patternFill patternType="solid">
        <fgColor theme="5" tint="0.79998168889431442"/>
        <bgColor rgb="FFD9E1F2"/>
      </patternFill>
    </fill>
    <fill>
      <patternFill patternType="solid">
        <fgColor theme="5" tint="0.79998168889431442"/>
        <bgColor rgb="FFD0D0D0"/>
      </patternFill>
    </fill>
  </fills>
  <borders count="63">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right/>
      <top style="thin">
        <color indexed="64"/>
      </top>
      <bottom style="thin">
        <color indexed="64"/>
      </bottom>
      <diagonal/>
    </border>
    <border>
      <left style="thin">
        <color indexed="64"/>
      </left>
      <right style="thin">
        <color indexed="64"/>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right style="thin">
        <color indexed="64"/>
      </right>
      <top style="thin">
        <color indexed="64"/>
      </top>
      <bottom style="thin">
        <color rgb="FFFFFFFF"/>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right style="thin">
        <color indexed="64"/>
      </right>
      <top style="thin">
        <color rgb="FFFFFFFF"/>
      </top>
      <bottom style="thin">
        <color indexed="64"/>
      </bottom>
      <diagonal/>
    </border>
    <border>
      <left style="thin">
        <color indexed="64"/>
      </left>
      <right style="thin">
        <color indexed="64"/>
      </right>
      <top/>
      <bottom style="thin">
        <color rgb="FFFFFFFF"/>
      </bottom>
      <diagonal/>
    </border>
    <border>
      <left style="thin">
        <color rgb="FFFFFFFF"/>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style="thin">
        <color indexed="64"/>
      </left>
      <right style="thin">
        <color rgb="FFFFFFFF"/>
      </right>
      <top style="thin">
        <color rgb="FF000000"/>
      </top>
      <bottom style="thin">
        <color indexed="64"/>
      </bottom>
      <diagonal/>
    </border>
    <border>
      <left style="thin">
        <color rgb="FFFFFFFF"/>
      </left>
      <right style="thin">
        <color rgb="FFFFFFFF"/>
      </right>
      <top/>
      <bottom style="thin">
        <color indexed="64"/>
      </bottom>
      <diagonal/>
    </border>
    <border>
      <left style="thin">
        <color rgb="FFFFFFFF"/>
      </left>
      <right style="thin">
        <color rgb="FFFFFFFF"/>
      </right>
      <top style="thin">
        <color rgb="FF000000"/>
      </top>
      <bottom style="thin">
        <color indexed="64"/>
      </bottom>
      <diagonal/>
    </border>
    <border>
      <left style="thin">
        <color rgb="FFFFFFFF"/>
      </left>
      <right style="thin">
        <color indexed="64"/>
      </right>
      <top style="thin">
        <color rgb="FF000000"/>
      </top>
      <bottom style="thin">
        <color indexed="64"/>
      </bottom>
      <diagonal/>
    </border>
    <border>
      <left/>
      <right style="thin">
        <color rgb="FFFFFFFF"/>
      </right>
      <top style="thin">
        <color rgb="FFFFFFFF"/>
      </top>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style="thin">
        <color indexed="64"/>
      </left>
      <right/>
      <top style="thin">
        <color rgb="FFFFFFFF"/>
      </top>
      <bottom style="thin">
        <color indexed="64"/>
      </bottom>
      <diagonal/>
    </border>
    <border>
      <left/>
      <right/>
      <top style="thin">
        <color rgb="FFFFFFFF"/>
      </top>
      <bottom/>
      <diagonal/>
    </border>
  </borders>
  <cellStyleXfs count="5">
    <xf numFmtId="0" fontId="0" fillId="0" borderId="0"/>
    <xf numFmtId="44" fontId="10" fillId="0" borderId="0" applyFont="0" applyFill="0" applyBorder="0" applyAlignment="0" applyProtection="0"/>
    <xf numFmtId="0" fontId="12" fillId="7" borderId="17" applyNumberFormat="0" applyAlignment="0" applyProtection="0"/>
    <xf numFmtId="0" fontId="11" fillId="0" borderId="1" applyNumberFormat="0" applyFill="0" applyBorder="0" applyAlignment="0" applyProtection="0"/>
    <xf numFmtId="0" fontId="1" fillId="0" borderId="1"/>
  </cellStyleXfs>
  <cellXfs count="196">
    <xf numFmtId="0" fontId="0" fillId="0" borderId="0" xfId="0"/>
    <xf numFmtId="0" fontId="2" fillId="0" borderId="0" xfId="0" applyFont="1"/>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6" fillId="6" borderId="7" xfId="0" applyFont="1" applyFill="1" applyBorder="1"/>
    <xf numFmtId="44" fontId="6" fillId="6" borderId="7" xfId="0" applyNumberFormat="1" applyFont="1" applyFill="1" applyBorder="1" applyAlignment="1">
      <alignment horizontal="center" vertical="center"/>
    </xf>
    <xf numFmtId="0" fontId="6" fillId="6" borderId="7" xfId="0" applyFont="1" applyFill="1" applyBorder="1" applyAlignment="1">
      <alignment horizontal="center" vertical="center"/>
    </xf>
    <xf numFmtId="44" fontId="6" fillId="3" borderId="7" xfId="0" applyNumberFormat="1" applyFont="1" applyFill="1" applyBorder="1" applyAlignment="1">
      <alignment horizontal="center" vertical="center"/>
    </xf>
    <xf numFmtId="0" fontId="6" fillId="6" borderId="7" xfId="0" applyFont="1" applyFill="1" applyBorder="1" applyAlignment="1">
      <alignment horizontal="left"/>
    </xf>
    <xf numFmtId="0" fontId="4" fillId="0" borderId="0" xfId="0" applyFont="1" applyAlignment="1">
      <alignment horizontal="center"/>
    </xf>
    <xf numFmtId="0" fontId="14" fillId="0" borderId="0" xfId="0" applyFont="1"/>
    <xf numFmtId="0" fontId="15" fillId="2" borderId="1" xfId="0" applyFont="1" applyFill="1" applyBorder="1"/>
    <xf numFmtId="0" fontId="15" fillId="2" borderId="1" xfId="0" applyFont="1" applyFill="1" applyBorder="1" applyAlignment="1">
      <alignment vertical="center"/>
    </xf>
    <xf numFmtId="0" fontId="16" fillId="2" borderId="1" xfId="0" applyFont="1" applyFill="1" applyBorder="1"/>
    <xf numFmtId="0" fontId="16" fillId="2" borderId="1" xfId="0" applyFont="1" applyFill="1" applyBorder="1" applyAlignment="1">
      <alignment horizontal="left" wrapText="1"/>
    </xf>
    <xf numFmtId="0" fontId="16" fillId="0" borderId="0" xfId="0" applyFont="1"/>
    <xf numFmtId="0" fontId="21" fillId="10" borderId="29" xfId="3" applyFont="1" applyFill="1" applyBorder="1" applyAlignment="1">
      <alignment vertical="center"/>
    </xf>
    <xf numFmtId="0" fontId="16" fillId="0" borderId="1" xfId="4" applyFont="1"/>
    <xf numFmtId="0" fontId="22" fillId="8" borderId="1" xfId="3" applyFont="1" applyFill="1" applyBorder="1" applyAlignment="1">
      <alignment horizontal="left" vertical="top"/>
    </xf>
    <xf numFmtId="0" fontId="22" fillId="15" borderId="18" xfId="2" applyFont="1" applyFill="1" applyBorder="1" applyAlignment="1">
      <alignment vertical="center"/>
    </xf>
    <xf numFmtId="0" fontId="23" fillId="10" borderId="28" xfId="3" applyFont="1" applyFill="1" applyBorder="1" applyAlignment="1">
      <alignment vertical="center"/>
    </xf>
    <xf numFmtId="5" fontId="16" fillId="3" borderId="7" xfId="0" applyNumberFormat="1" applyFont="1" applyFill="1" applyBorder="1"/>
    <xf numFmtId="5" fontId="14" fillId="13" borderId="8" xfId="0" applyNumberFormat="1" applyFont="1" applyFill="1" applyBorder="1" applyAlignment="1">
      <alignment horizontal="right" vertical="center" wrapText="1"/>
    </xf>
    <xf numFmtId="5" fontId="14" fillId="13" borderId="11" xfId="0" applyNumberFormat="1" applyFont="1" applyFill="1" applyBorder="1" applyAlignment="1">
      <alignment horizontal="right" vertical="center" wrapText="1"/>
    </xf>
    <xf numFmtId="5" fontId="16" fillId="13" borderId="7" xfId="0" applyNumberFormat="1" applyFont="1" applyFill="1" applyBorder="1"/>
    <xf numFmtId="5" fontId="18" fillId="13" borderId="7" xfId="0" applyNumberFormat="1" applyFont="1" applyFill="1" applyBorder="1"/>
    <xf numFmtId="164" fontId="28" fillId="13" borderId="7" xfId="0" applyNumberFormat="1" applyFont="1" applyFill="1" applyBorder="1" applyAlignment="1">
      <alignment horizontal="center"/>
    </xf>
    <xf numFmtId="5" fontId="16" fillId="16" borderId="7" xfId="0" applyNumberFormat="1" applyFont="1" applyFill="1" applyBorder="1"/>
    <xf numFmtId="164" fontId="4" fillId="3" borderId="35" xfId="0" applyNumberFormat="1" applyFont="1" applyFill="1" applyBorder="1" applyAlignment="1">
      <alignment vertical="center"/>
    </xf>
    <xf numFmtId="164" fontId="4" fillId="3" borderId="39" xfId="0" applyNumberFormat="1" applyFont="1" applyFill="1" applyBorder="1" applyAlignment="1">
      <alignment vertical="center"/>
    </xf>
    <xf numFmtId="9" fontId="4" fillId="3" borderId="40" xfId="0" applyNumberFormat="1" applyFont="1" applyFill="1" applyBorder="1" applyAlignment="1">
      <alignment vertical="center"/>
    </xf>
    <xf numFmtId="0" fontId="5" fillId="0" borderId="33" xfId="0" applyFont="1" applyBorder="1" applyAlignment="1">
      <alignmen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29" fillId="14" borderId="7" xfId="0" applyFont="1" applyFill="1" applyBorder="1" applyAlignment="1">
      <alignment horizontal="center" vertical="center" wrapText="1"/>
    </xf>
    <xf numFmtId="0" fontId="15" fillId="0" borderId="47" xfId="0" applyFont="1" applyBorder="1" applyAlignment="1">
      <alignment horizontal="left" vertical="center"/>
    </xf>
    <xf numFmtId="165" fontId="16" fillId="0" borderId="46" xfId="0" applyNumberFormat="1" applyFont="1" applyBorder="1" applyAlignment="1">
      <alignment horizontal="center" vertical="center"/>
    </xf>
    <xf numFmtId="165" fontId="16" fillId="0" borderId="45" xfId="0" applyNumberFormat="1" applyFont="1" applyBorder="1" applyAlignment="1">
      <alignment horizontal="center" vertical="center"/>
    </xf>
    <xf numFmtId="0" fontId="16" fillId="0" borderId="36" xfId="0" applyFont="1" applyBorder="1" applyAlignment="1">
      <alignment horizontal="left" vertical="center" indent="1"/>
    </xf>
    <xf numFmtId="0" fontId="15" fillId="0" borderId="36" xfId="0" applyFont="1" applyBorder="1" applyAlignment="1">
      <alignment horizontal="left" vertical="center"/>
    </xf>
    <xf numFmtId="165" fontId="15" fillId="13" borderId="46" xfId="0" applyNumberFormat="1" applyFont="1" applyFill="1" applyBorder="1" applyAlignment="1">
      <alignment horizontal="center" vertical="center"/>
    </xf>
    <xf numFmtId="165" fontId="15" fillId="13" borderId="45" xfId="0" applyNumberFormat="1" applyFont="1" applyFill="1" applyBorder="1" applyAlignment="1">
      <alignment horizontal="center" vertical="center"/>
    </xf>
    <xf numFmtId="165" fontId="15" fillId="0" borderId="7" xfId="0" applyNumberFormat="1" applyFont="1" applyBorder="1" applyAlignment="1">
      <alignment horizontal="center" vertical="center"/>
    </xf>
    <xf numFmtId="165" fontId="15" fillId="0" borderId="43" xfId="0" applyNumberFormat="1" applyFont="1" applyBorder="1" applyAlignment="1">
      <alignment horizontal="center" vertical="center"/>
    </xf>
    <xf numFmtId="164" fontId="15" fillId="13" borderId="16" xfId="1" applyNumberFormat="1" applyFont="1" applyFill="1" applyBorder="1" applyAlignment="1">
      <alignment horizontal="center" vertical="center"/>
    </xf>
    <xf numFmtId="164" fontId="15" fillId="13" borderId="44" xfId="1" applyNumberFormat="1" applyFont="1" applyFill="1" applyBorder="1" applyAlignment="1">
      <alignment horizontal="center" vertical="center"/>
    </xf>
    <xf numFmtId="164" fontId="16" fillId="0" borderId="7" xfId="0" applyNumberFormat="1" applyFont="1" applyBorder="1" applyAlignment="1">
      <alignment horizontal="center" vertical="center"/>
    </xf>
    <xf numFmtId="164" fontId="16" fillId="0" borderId="43" xfId="0" applyNumberFormat="1" applyFont="1" applyBorder="1" applyAlignment="1">
      <alignment horizontal="center" vertical="center"/>
    </xf>
    <xf numFmtId="0" fontId="15" fillId="2" borderId="36" xfId="0" applyFont="1" applyFill="1" applyBorder="1" applyAlignment="1">
      <alignment horizontal="left" vertical="center"/>
    </xf>
    <xf numFmtId="164" fontId="15" fillId="3" borderId="7" xfId="0" applyNumberFormat="1" applyFont="1" applyFill="1" applyBorder="1" applyAlignment="1">
      <alignment horizontal="center" vertical="center"/>
    </xf>
    <xf numFmtId="164" fontId="15" fillId="3" borderId="43" xfId="0" applyNumberFormat="1" applyFont="1" applyFill="1" applyBorder="1" applyAlignment="1">
      <alignment horizontal="center" vertical="center"/>
    </xf>
    <xf numFmtId="0" fontId="18" fillId="0" borderId="36" xfId="0" applyFont="1" applyBorder="1" applyAlignment="1">
      <alignment horizontal="left" vertical="center"/>
    </xf>
    <xf numFmtId="10" fontId="16" fillId="3" borderId="7" xfId="0" applyNumberFormat="1" applyFont="1" applyFill="1" applyBorder="1" applyAlignment="1">
      <alignment horizontal="center" vertical="center"/>
    </xf>
    <xf numFmtId="10" fontId="16" fillId="3" borderId="43" xfId="0" applyNumberFormat="1" applyFont="1" applyFill="1" applyBorder="1" applyAlignment="1">
      <alignment horizontal="center" vertical="center"/>
    </xf>
    <xf numFmtId="164" fontId="18" fillId="3" borderId="7" xfId="0" applyNumberFormat="1" applyFont="1" applyFill="1" applyBorder="1" applyAlignment="1">
      <alignment horizontal="center" vertical="center"/>
    </xf>
    <xf numFmtId="164" fontId="18" fillId="3" borderId="43" xfId="0" applyNumberFormat="1" applyFont="1" applyFill="1" applyBorder="1" applyAlignment="1">
      <alignment horizontal="center" vertical="center"/>
    </xf>
    <xf numFmtId="164" fontId="18" fillId="0" borderId="7" xfId="0" applyNumberFormat="1" applyFont="1" applyBorder="1" applyAlignment="1">
      <alignment horizontal="center" vertical="center"/>
    </xf>
    <xf numFmtId="164" fontId="18" fillId="0" borderId="43" xfId="0" applyNumberFormat="1" applyFont="1" applyBorder="1" applyAlignment="1">
      <alignment horizontal="center" vertical="center"/>
    </xf>
    <xf numFmtId="164" fontId="15" fillId="0" borderId="7" xfId="0" applyNumberFormat="1" applyFont="1" applyBorder="1" applyAlignment="1">
      <alignment horizontal="center" vertical="center"/>
    </xf>
    <xf numFmtId="164" fontId="15" fillId="0" borderId="43" xfId="0" applyNumberFormat="1" applyFont="1" applyBorder="1" applyAlignment="1">
      <alignment horizontal="center" vertical="center"/>
    </xf>
    <xf numFmtId="0" fontId="15" fillId="2" borderId="48" xfId="0" applyFont="1" applyFill="1" applyBorder="1" applyAlignment="1">
      <alignment horizontal="left" vertical="center"/>
    </xf>
    <xf numFmtId="164" fontId="15" fillId="3" borderId="42" xfId="0" applyNumberFormat="1" applyFont="1" applyFill="1" applyBorder="1" applyAlignment="1">
      <alignment horizontal="center" vertical="center"/>
    </xf>
    <xf numFmtId="164" fontId="15" fillId="3" borderId="49" xfId="0" applyNumberFormat="1" applyFont="1" applyFill="1" applyBorder="1" applyAlignment="1">
      <alignment horizontal="center" vertical="center"/>
    </xf>
    <xf numFmtId="0" fontId="16" fillId="17" borderId="0" xfId="0" applyFont="1" applyFill="1"/>
    <xf numFmtId="0" fontId="18" fillId="0" borderId="36" xfId="0" applyFont="1" applyBorder="1" applyAlignment="1">
      <alignment horizontal="left" vertical="center" indent="1"/>
    </xf>
    <xf numFmtId="0" fontId="18" fillId="2" borderId="36" xfId="0" applyFont="1" applyFill="1" applyBorder="1" applyAlignment="1">
      <alignment horizontal="left" vertical="center" indent="1"/>
    </xf>
    <xf numFmtId="0" fontId="26" fillId="0" borderId="36" xfId="0" applyFont="1" applyBorder="1" applyAlignment="1">
      <alignment horizontal="left" vertical="center"/>
    </xf>
    <xf numFmtId="0" fontId="16" fillId="0" borderId="38" xfId="0" applyFont="1" applyBorder="1" applyAlignment="1">
      <alignment horizontal="left" vertical="center" indent="1"/>
    </xf>
    <xf numFmtId="0" fontId="30" fillId="5" borderId="41" xfId="0" applyFont="1" applyFill="1" applyBorder="1" applyAlignment="1">
      <alignment horizontal="center" vertical="center"/>
    </xf>
    <xf numFmtId="0" fontId="30" fillId="5" borderId="22" xfId="0" applyFont="1" applyFill="1" applyBorder="1" applyAlignment="1">
      <alignment horizontal="center" vertical="center"/>
    </xf>
    <xf numFmtId="0" fontId="31" fillId="17" borderId="0" xfId="0" applyFont="1" applyFill="1"/>
    <xf numFmtId="0" fontId="32" fillId="14" borderId="14" xfId="0" applyFont="1" applyFill="1" applyBorder="1" applyAlignment="1">
      <alignment horizontal="center" vertical="center"/>
    </xf>
    <xf numFmtId="0" fontId="32" fillId="14" borderId="37" xfId="0" applyFont="1" applyFill="1" applyBorder="1" applyAlignment="1">
      <alignment horizontal="center" vertical="center"/>
    </xf>
    <xf numFmtId="0" fontId="31" fillId="0" borderId="0" xfId="0" applyFont="1"/>
    <xf numFmtId="0" fontId="33" fillId="14" borderId="7" xfId="0" applyFont="1" applyFill="1" applyBorder="1" applyAlignment="1">
      <alignment horizontal="center" vertical="center"/>
    </xf>
    <xf numFmtId="44" fontId="33" fillId="14" borderId="30" xfId="0" applyNumberFormat="1" applyFont="1" applyFill="1" applyBorder="1" applyAlignment="1">
      <alignment horizontal="center" vertical="center" wrapText="1"/>
    </xf>
    <xf numFmtId="44" fontId="33" fillId="14" borderId="16" xfId="0" applyNumberFormat="1" applyFont="1" applyFill="1" applyBorder="1" applyAlignment="1">
      <alignment horizontal="center" vertical="center" wrapText="1"/>
    </xf>
    <xf numFmtId="44" fontId="33" fillId="14" borderId="31" xfId="0" applyNumberFormat="1" applyFont="1" applyFill="1" applyBorder="1" applyAlignment="1">
      <alignment horizontal="center" vertical="center" wrapText="1"/>
    </xf>
    <xf numFmtId="5" fontId="18" fillId="13" borderId="15" xfId="0" applyNumberFormat="1" applyFont="1" applyFill="1" applyBorder="1"/>
    <xf numFmtId="9" fontId="18" fillId="12" borderId="18" xfId="0" applyNumberFormat="1" applyFont="1" applyFill="1" applyBorder="1"/>
    <xf numFmtId="0" fontId="33" fillId="14" borderId="43" xfId="0" applyFont="1" applyFill="1" applyBorder="1" applyAlignment="1">
      <alignment horizontal="center" vertical="center"/>
    </xf>
    <xf numFmtId="5" fontId="16" fillId="16" borderId="43" xfId="0" applyNumberFormat="1" applyFont="1" applyFill="1" applyBorder="1"/>
    <xf numFmtId="5" fontId="16" fillId="3" borderId="43" xfId="0" applyNumberFormat="1" applyFont="1" applyFill="1" applyBorder="1"/>
    <xf numFmtId="5" fontId="18" fillId="13" borderId="43" xfId="0" applyNumberFormat="1" applyFont="1" applyFill="1" applyBorder="1"/>
    <xf numFmtId="0" fontId="15" fillId="0" borderId="54" xfId="0" applyFont="1" applyBorder="1"/>
    <xf numFmtId="0" fontId="15" fillId="0" borderId="55" xfId="0" applyFont="1" applyBorder="1"/>
    <xf numFmtId="5" fontId="15" fillId="0" borderId="56" xfId="0" applyNumberFormat="1" applyFont="1" applyBorder="1"/>
    <xf numFmtId="164" fontId="22" fillId="0" borderId="56" xfId="0" applyNumberFormat="1" applyFont="1" applyBorder="1" applyAlignment="1">
      <alignment horizontal="center"/>
    </xf>
    <xf numFmtId="5" fontId="15" fillId="0" borderId="57" xfId="0" applyNumberFormat="1" applyFont="1" applyBorder="1"/>
    <xf numFmtId="0" fontId="15" fillId="0" borderId="52" xfId="0" applyFont="1" applyBorder="1" applyAlignment="1">
      <alignment horizontal="left" vertical="center"/>
    </xf>
    <xf numFmtId="0" fontId="16" fillId="0" borderId="15" xfId="0" applyFont="1" applyBorder="1" applyAlignment="1">
      <alignment horizontal="left" vertical="center" indent="1"/>
    </xf>
    <xf numFmtId="0" fontId="15" fillId="2" borderId="15" xfId="0" applyFont="1" applyFill="1" applyBorder="1" applyAlignment="1">
      <alignment horizontal="left" vertical="center"/>
    </xf>
    <xf numFmtId="0" fontId="18" fillId="2" borderId="15" xfId="0" applyFont="1" applyFill="1" applyBorder="1" applyAlignment="1">
      <alignment horizontal="left" vertical="center" indent="1"/>
    </xf>
    <xf numFmtId="0" fontId="15" fillId="2" borderId="60" xfId="0" applyFont="1" applyFill="1" applyBorder="1" applyAlignment="1">
      <alignment horizontal="left" vertical="center"/>
    </xf>
    <xf numFmtId="0" fontId="16" fillId="17" borderId="15" xfId="0" applyFont="1" applyFill="1" applyBorder="1" applyAlignment="1">
      <alignment horizontal="left" vertical="center" indent="1"/>
    </xf>
    <xf numFmtId="0" fontId="15" fillId="17" borderId="16" xfId="0" applyFont="1" applyFill="1" applyBorder="1" applyAlignment="1">
      <alignment horizontal="left" vertical="center"/>
    </xf>
    <xf numFmtId="0" fontId="15" fillId="17" borderId="15" xfId="0" applyFont="1" applyFill="1" applyBorder="1" applyAlignment="1">
      <alignment horizontal="left" vertical="center"/>
    </xf>
    <xf numFmtId="0" fontId="16" fillId="17" borderId="58" xfId="0" applyFont="1" applyFill="1" applyBorder="1" applyAlignment="1">
      <alignment horizontal="left" vertical="center" indent="1"/>
    </xf>
    <xf numFmtId="0" fontId="15" fillId="17" borderId="59" xfId="0" applyFont="1" applyFill="1" applyBorder="1" applyAlignment="1">
      <alignment horizontal="left" vertical="center"/>
    </xf>
    <xf numFmtId="0" fontId="18" fillId="17" borderId="15" xfId="0" applyFont="1" applyFill="1" applyBorder="1" applyAlignment="1">
      <alignment horizontal="left" vertical="center" indent="1"/>
    </xf>
    <xf numFmtId="0" fontId="18" fillId="17" borderId="15" xfId="0" applyFont="1" applyFill="1" applyBorder="1" applyAlignment="1">
      <alignment horizontal="left" vertical="center"/>
    </xf>
    <xf numFmtId="0" fontId="26" fillId="17" borderId="15" xfId="0" applyFont="1" applyFill="1" applyBorder="1" applyAlignment="1">
      <alignment horizontal="left" vertical="center"/>
    </xf>
    <xf numFmtId="0" fontId="16" fillId="17" borderId="13" xfId="0" applyFont="1" applyFill="1" applyBorder="1" applyAlignment="1">
      <alignment horizontal="left" vertical="center" indent="1"/>
    </xf>
    <xf numFmtId="0" fontId="16" fillId="0" borderId="16" xfId="0" applyFont="1" applyBorder="1" applyAlignment="1">
      <alignment horizontal="left" vertical="center"/>
    </xf>
    <xf numFmtId="0" fontId="16" fillId="0" borderId="16" xfId="0" applyFont="1" applyBorder="1" applyAlignment="1">
      <alignment horizontal="center" vertical="center"/>
    </xf>
    <xf numFmtId="0" fontId="16" fillId="0" borderId="7" xfId="0" applyFont="1" applyBorder="1" applyAlignment="1">
      <alignment horizontal="left" vertical="center"/>
    </xf>
    <xf numFmtId="0" fontId="16" fillId="0" borderId="7" xfId="0" applyFont="1" applyBorder="1" applyAlignment="1">
      <alignment horizontal="center" vertical="center"/>
    </xf>
    <xf numFmtId="0" fontId="22" fillId="0" borderId="15" xfId="0" applyFont="1" applyBorder="1" applyAlignment="1">
      <alignment horizontal="center" vertical="center"/>
    </xf>
    <xf numFmtId="0" fontId="22" fillId="0" borderId="7" xfId="0" applyFont="1" applyBorder="1" applyAlignment="1">
      <alignment horizontal="center" vertical="center"/>
    </xf>
    <xf numFmtId="0" fontId="27" fillId="0" borderId="7" xfId="0" applyFont="1" applyBorder="1" applyAlignment="1">
      <alignment horizontal="center" vertical="center"/>
    </xf>
    <xf numFmtId="0" fontId="31" fillId="0" borderId="15" xfId="0" applyFont="1" applyBorder="1" applyAlignment="1">
      <alignment horizontal="center" vertical="center"/>
    </xf>
    <xf numFmtId="0" fontId="31" fillId="0" borderId="7" xfId="0" applyFont="1" applyBorder="1" applyAlignment="1">
      <alignment horizontal="center" vertical="center"/>
    </xf>
    <xf numFmtId="0" fontId="32" fillId="0" borderId="7" xfId="0" applyFont="1" applyBorder="1" applyAlignment="1">
      <alignment horizontal="center" vertical="center"/>
    </xf>
    <xf numFmtId="165" fontId="16" fillId="0" borderId="15" xfId="0" applyNumberFormat="1" applyFont="1" applyBorder="1" applyAlignment="1">
      <alignment horizontal="center" vertical="center"/>
    </xf>
    <xf numFmtId="165" fontId="16" fillId="0" borderId="7" xfId="0" applyNumberFormat="1" applyFont="1" applyBorder="1" applyAlignment="1">
      <alignment horizontal="center" vertical="center"/>
    </xf>
    <xf numFmtId="165" fontId="15" fillId="0" borderId="15" xfId="0" applyNumberFormat="1" applyFont="1" applyBorder="1" applyAlignment="1">
      <alignment horizontal="center" vertical="center"/>
    </xf>
    <xf numFmtId="164" fontId="15" fillId="0" borderId="15" xfId="0" applyNumberFormat="1" applyFont="1" applyBorder="1" applyAlignment="1">
      <alignment horizontal="center" vertical="center"/>
    </xf>
    <xf numFmtId="0" fontId="31" fillId="0" borderId="0" xfId="0" applyFont="1" applyAlignment="1">
      <alignment vertical="center"/>
    </xf>
    <xf numFmtId="0" fontId="34" fillId="0" borderId="0" xfId="0" applyFont="1" applyAlignment="1">
      <alignment vertical="center"/>
    </xf>
    <xf numFmtId="0" fontId="20" fillId="0" borderId="0" xfId="0" applyFont="1"/>
    <xf numFmtId="0" fontId="15" fillId="20" borderId="18" xfId="4" applyFont="1" applyFill="1" applyBorder="1" applyAlignment="1">
      <alignment vertical="top"/>
    </xf>
    <xf numFmtId="0" fontId="16" fillId="20" borderId="18" xfId="4" applyFont="1" applyFill="1" applyBorder="1" applyAlignment="1">
      <alignment vertical="top" wrapText="1"/>
    </xf>
    <xf numFmtId="0" fontId="15" fillId="20" borderId="18" xfId="4" applyFont="1" applyFill="1" applyBorder="1" applyAlignment="1">
      <alignment vertical="top" wrapText="1"/>
    </xf>
    <xf numFmtId="0" fontId="16" fillId="20" borderId="26" xfId="4" applyFont="1" applyFill="1" applyBorder="1" applyAlignment="1">
      <alignment vertical="top" wrapText="1"/>
    </xf>
    <xf numFmtId="0" fontId="16" fillId="20" borderId="25" xfId="4" applyFont="1" applyFill="1" applyBorder="1" applyAlignment="1">
      <alignment horizontal="left" vertical="top" wrapText="1" indent="1"/>
    </xf>
    <xf numFmtId="0" fontId="16" fillId="20" borderId="27" xfId="4" applyFont="1" applyFill="1" applyBorder="1" applyAlignment="1">
      <alignment horizontal="left" vertical="top" wrapText="1" indent="1"/>
    </xf>
    <xf numFmtId="0" fontId="16" fillId="21" borderId="21" xfId="0" applyFont="1" applyFill="1" applyBorder="1" applyAlignment="1">
      <alignment horizontal="left"/>
    </xf>
    <xf numFmtId="0" fontId="19" fillId="20" borderId="22" xfId="0" applyFont="1" applyFill="1" applyBorder="1" applyAlignment="1">
      <alignment horizontal="left"/>
    </xf>
    <xf numFmtId="0" fontId="16" fillId="21" borderId="25" xfId="0" applyFont="1" applyFill="1" applyBorder="1" applyAlignment="1">
      <alignment horizontal="left"/>
    </xf>
    <xf numFmtId="0" fontId="16" fillId="21" borderId="22" xfId="0" applyFont="1" applyFill="1" applyBorder="1" applyAlignment="1">
      <alignment horizontal="left" wrapText="1"/>
    </xf>
    <xf numFmtId="0" fontId="15" fillId="21" borderId="2" xfId="0" applyFont="1" applyFill="1" applyBorder="1" applyAlignment="1">
      <alignment vertical="center" wrapText="1"/>
    </xf>
    <xf numFmtId="0" fontId="16" fillId="21" borderId="3" xfId="0" applyFont="1" applyFill="1" applyBorder="1" applyAlignment="1">
      <alignment vertical="top" wrapText="1"/>
    </xf>
    <xf numFmtId="0" fontId="15" fillId="21" borderId="2" xfId="0" applyFont="1" applyFill="1" applyBorder="1" applyAlignment="1">
      <alignment horizontal="left" vertical="center" wrapText="1"/>
    </xf>
    <xf numFmtId="0" fontId="16" fillId="21" borderId="3" xfId="0" applyFont="1" applyFill="1" applyBorder="1" applyAlignment="1">
      <alignment wrapText="1"/>
    </xf>
    <xf numFmtId="0" fontId="15" fillId="21" borderId="4" xfId="0" applyFont="1" applyFill="1" applyBorder="1" applyAlignment="1">
      <alignment vertical="center" wrapText="1"/>
    </xf>
    <xf numFmtId="0" fontId="16" fillId="21" borderId="5" xfId="0" applyFont="1" applyFill="1" applyBorder="1" applyAlignment="1">
      <alignment wrapText="1"/>
    </xf>
    <xf numFmtId="0" fontId="15" fillId="20" borderId="36" xfId="0" applyFont="1" applyFill="1" applyBorder="1"/>
    <xf numFmtId="0" fontId="16" fillId="20" borderId="36" xfId="0" applyFont="1" applyFill="1" applyBorder="1" applyAlignment="1">
      <alignment horizontal="left" indent="1"/>
    </xf>
    <xf numFmtId="0" fontId="26" fillId="20" borderId="36" xfId="0" applyFont="1" applyFill="1" applyBorder="1"/>
    <xf numFmtId="0" fontId="18" fillId="20" borderId="38" xfId="0" applyFont="1" applyFill="1" applyBorder="1"/>
    <xf numFmtId="0" fontId="16" fillId="20" borderId="7" xfId="0" applyFont="1" applyFill="1" applyBorder="1"/>
    <xf numFmtId="0" fontId="18" fillId="20" borderId="14" xfId="0" applyFont="1" applyFill="1" applyBorder="1"/>
    <xf numFmtId="0" fontId="15" fillId="0" borderId="1" xfId="4" applyFont="1"/>
    <xf numFmtId="0" fontId="14" fillId="22" borderId="6" xfId="0" applyFont="1" applyFill="1" applyBorder="1" applyAlignment="1">
      <alignment vertical="center" wrapText="1"/>
    </xf>
    <xf numFmtId="0" fontId="14" fillId="22" borderId="7" xfId="0" applyFont="1" applyFill="1" applyBorder="1" applyAlignment="1">
      <alignment vertical="center" wrapText="1"/>
    </xf>
    <xf numFmtId="5" fontId="14" fillId="22" borderId="7" xfId="0" applyNumberFormat="1" applyFont="1" applyFill="1" applyBorder="1" applyAlignment="1">
      <alignment horizontal="right" vertical="center" wrapText="1"/>
    </xf>
    <xf numFmtId="0" fontId="14" fillId="22" borderId="7" xfId="0" applyFont="1" applyFill="1" applyBorder="1" applyAlignment="1">
      <alignment horizontal="center" vertical="center" wrapText="1"/>
    </xf>
    <xf numFmtId="0" fontId="16" fillId="22" borderId="6" xfId="0" applyFont="1" applyFill="1" applyBorder="1" applyAlignment="1">
      <alignment vertical="center" wrapText="1"/>
    </xf>
    <xf numFmtId="0" fontId="16" fillId="22" borderId="7" xfId="0" applyFont="1" applyFill="1" applyBorder="1" applyAlignment="1">
      <alignment vertical="center" wrapText="1"/>
    </xf>
    <xf numFmtId="4" fontId="16" fillId="22" borderId="7" xfId="0" applyNumberFormat="1" applyFont="1" applyFill="1" applyBorder="1" applyAlignment="1">
      <alignment horizontal="right" vertical="center" wrapText="1"/>
    </xf>
    <xf numFmtId="0" fontId="14" fillId="22" borderId="9" xfId="0" applyFont="1" applyFill="1" applyBorder="1" applyAlignment="1">
      <alignment vertical="center" wrapText="1"/>
    </xf>
    <xf numFmtId="0" fontId="14" fillId="22" borderId="10" xfId="0" applyFont="1" applyFill="1" applyBorder="1" applyAlignment="1">
      <alignment vertical="center" wrapText="1"/>
    </xf>
    <xf numFmtId="5" fontId="14" fillId="22" borderId="10" xfId="0" applyNumberFormat="1" applyFont="1" applyFill="1" applyBorder="1" applyAlignment="1">
      <alignment horizontal="right" vertical="center" wrapText="1"/>
    </xf>
    <xf numFmtId="0" fontId="14" fillId="22" borderId="10" xfId="0" applyFont="1" applyFill="1" applyBorder="1" applyAlignment="1">
      <alignment horizontal="center" vertical="center" wrapText="1"/>
    </xf>
    <xf numFmtId="5" fontId="16" fillId="22" borderId="7" xfId="0" applyNumberFormat="1" applyFont="1" applyFill="1" applyBorder="1"/>
    <xf numFmtId="5" fontId="16" fillId="22" borderId="43" xfId="0" applyNumberFormat="1" applyFont="1" applyFill="1" applyBorder="1"/>
    <xf numFmtId="0" fontId="16" fillId="17" borderId="62" xfId="0" applyFont="1" applyFill="1" applyBorder="1" applyAlignment="1">
      <alignment horizontal="left" vertical="center" indent="1"/>
    </xf>
    <xf numFmtId="165" fontId="16" fillId="23" borderId="7" xfId="0" applyNumberFormat="1" applyFont="1" applyFill="1" applyBorder="1" applyAlignment="1">
      <alignment horizontal="center" vertical="center"/>
    </xf>
    <xf numFmtId="165" fontId="16" fillId="23" borderId="43" xfId="0" applyNumberFormat="1" applyFont="1" applyFill="1" applyBorder="1" applyAlignment="1">
      <alignment horizontal="center" vertical="center"/>
    </xf>
    <xf numFmtId="164" fontId="15" fillId="23" borderId="7" xfId="1" applyNumberFormat="1" applyFont="1" applyFill="1" applyBorder="1" applyAlignment="1">
      <alignment horizontal="center" vertical="center"/>
    </xf>
    <xf numFmtId="164" fontId="15" fillId="23" borderId="43" xfId="1" applyNumberFormat="1" applyFont="1" applyFill="1" applyBorder="1" applyAlignment="1">
      <alignment horizontal="center" vertical="center"/>
    </xf>
    <xf numFmtId="164" fontId="15" fillId="23" borderId="42" xfId="1" applyNumberFormat="1" applyFont="1" applyFill="1" applyBorder="1" applyAlignment="1">
      <alignment horizontal="center" vertical="center"/>
    </xf>
    <xf numFmtId="164" fontId="15" fillId="23" borderId="49" xfId="1" applyNumberFormat="1" applyFont="1" applyFill="1" applyBorder="1" applyAlignment="1">
      <alignment horizontal="center" vertical="center"/>
    </xf>
    <xf numFmtId="164" fontId="15" fillId="23" borderId="14" xfId="1" applyNumberFormat="1" applyFont="1" applyFill="1" applyBorder="1" applyAlignment="1">
      <alignment horizontal="center" vertical="center"/>
    </xf>
    <xf numFmtId="164" fontId="15" fillId="23" borderId="37" xfId="1" applyNumberFormat="1" applyFont="1" applyFill="1" applyBorder="1" applyAlignment="1">
      <alignment horizontal="center" vertical="center"/>
    </xf>
    <xf numFmtId="164" fontId="35" fillId="13" borderId="7" xfId="0" applyNumberFormat="1" applyFont="1" applyFill="1" applyBorder="1" applyAlignment="1">
      <alignment horizontal="center" vertical="center"/>
    </xf>
    <xf numFmtId="0" fontId="36" fillId="21" borderId="5" xfId="0" applyFont="1" applyFill="1" applyBorder="1" applyAlignment="1">
      <alignment vertical="center" wrapText="1"/>
    </xf>
    <xf numFmtId="0" fontId="15" fillId="21" borderId="25" xfId="0" applyFont="1" applyFill="1" applyBorder="1" applyAlignment="1">
      <alignment horizontal="left"/>
    </xf>
    <xf numFmtId="0" fontId="24" fillId="9" borderId="28" xfId="0" applyFont="1" applyFill="1" applyBorder="1" applyAlignment="1">
      <alignment horizontal="left" vertical="center"/>
    </xf>
    <xf numFmtId="0" fontId="25" fillId="10" borderId="29" xfId="0" applyFont="1" applyFill="1" applyBorder="1" applyAlignment="1">
      <alignment horizontal="left" vertical="center"/>
    </xf>
    <xf numFmtId="0" fontId="16" fillId="21" borderId="19" xfId="0" applyFont="1" applyFill="1" applyBorder="1" applyAlignment="1">
      <alignment horizontal="left" wrapText="1"/>
    </xf>
    <xf numFmtId="0" fontId="16" fillId="21" borderId="20" xfId="0" applyFont="1" applyFill="1" applyBorder="1" applyAlignment="1">
      <alignment horizontal="left" wrapText="1"/>
    </xf>
    <xf numFmtId="0" fontId="16" fillId="21" borderId="23" xfId="0" applyFont="1" applyFill="1" applyBorder="1" applyAlignment="1">
      <alignment horizontal="left" wrapText="1"/>
    </xf>
    <xf numFmtId="0" fontId="16" fillId="21" borderId="24" xfId="0" applyFont="1" applyFill="1" applyBorder="1" applyAlignment="1">
      <alignment horizontal="left" wrapText="1"/>
    </xf>
    <xf numFmtId="0" fontId="15" fillId="20" borderId="28" xfId="4" applyFont="1" applyFill="1" applyBorder="1" applyAlignment="1">
      <alignment horizontal="left" vertical="top"/>
    </xf>
    <xf numFmtId="0" fontId="23" fillId="11" borderId="28" xfId="0" applyFont="1" applyFill="1" applyBorder="1" applyAlignment="1">
      <alignment horizontal="left" vertical="center"/>
    </xf>
    <xf numFmtId="0" fontId="25" fillId="10" borderId="32" xfId="0" applyFont="1" applyFill="1" applyBorder="1" applyAlignment="1">
      <alignment horizontal="left"/>
    </xf>
    <xf numFmtId="0" fontId="25" fillId="10" borderId="29" xfId="0" applyFont="1" applyFill="1" applyBorder="1" applyAlignment="1">
      <alignment horizontal="left"/>
    </xf>
    <xf numFmtId="0" fontId="33" fillId="14" borderId="38" xfId="0" applyFont="1" applyFill="1" applyBorder="1" applyAlignment="1">
      <alignment horizontal="center" vertical="center"/>
    </xf>
    <xf numFmtId="0" fontId="32" fillId="15" borderId="15" xfId="0" applyFont="1" applyFill="1" applyBorder="1"/>
    <xf numFmtId="0" fontId="23" fillId="11" borderId="50" xfId="0" applyFont="1" applyFill="1" applyBorder="1" applyAlignment="1">
      <alignment horizontal="left" vertical="center" wrapText="1"/>
    </xf>
    <xf numFmtId="0" fontId="23" fillId="10" borderId="51" xfId="0" applyFont="1" applyFill="1" applyBorder="1" applyAlignment="1">
      <alignment horizontal="left" vertical="center"/>
    </xf>
    <xf numFmtId="0" fontId="23" fillId="10" borderId="52" xfId="0" applyFont="1" applyFill="1" applyBorder="1" applyAlignment="1">
      <alignment horizontal="left" vertical="center"/>
    </xf>
    <xf numFmtId="0" fontId="23" fillId="11" borderId="53" xfId="0" applyFont="1" applyFill="1" applyBorder="1" applyAlignment="1">
      <alignment horizontal="center" vertical="center"/>
    </xf>
    <xf numFmtId="0" fontId="23" fillId="11" borderId="51" xfId="0" applyFont="1" applyFill="1" applyBorder="1" applyAlignment="1">
      <alignment horizontal="center" vertical="center"/>
    </xf>
    <xf numFmtId="0" fontId="23" fillId="11" borderId="35" xfId="0" applyFont="1" applyFill="1" applyBorder="1" applyAlignment="1">
      <alignment horizontal="center" vertical="center"/>
    </xf>
    <xf numFmtId="0" fontId="32" fillId="14" borderId="61" xfId="0" applyFont="1" applyFill="1" applyBorder="1" applyAlignment="1">
      <alignment horizontal="left" vertical="center"/>
    </xf>
    <xf numFmtId="0" fontId="32" fillId="14" borderId="60" xfId="0" applyFont="1" applyFill="1" applyBorder="1" applyAlignment="1">
      <alignment horizontal="left" vertical="center"/>
    </xf>
    <xf numFmtId="0" fontId="23" fillId="11" borderId="50" xfId="0" applyFont="1" applyFill="1" applyBorder="1" applyAlignment="1">
      <alignment horizontal="center" vertical="center" wrapText="1"/>
    </xf>
    <xf numFmtId="0" fontId="23" fillId="11" borderId="51" xfId="0" applyFont="1" applyFill="1" applyBorder="1" applyAlignment="1">
      <alignment horizontal="center" vertical="center" wrapText="1"/>
    </xf>
    <xf numFmtId="0" fontId="23" fillId="11" borderId="35" xfId="0" applyFont="1" applyFill="1" applyBorder="1" applyAlignment="1">
      <alignment horizontal="center" vertical="center" wrapText="1"/>
    </xf>
    <xf numFmtId="0" fontId="7" fillId="4" borderId="12" xfId="0" applyFont="1" applyFill="1" applyBorder="1" applyAlignment="1">
      <alignment horizontal="center" vertical="center"/>
    </xf>
    <xf numFmtId="0" fontId="3" fillId="0" borderId="13" xfId="0" applyFont="1" applyBorder="1"/>
    <xf numFmtId="0" fontId="3" fillId="0" borderId="15" xfId="0" applyFont="1" applyBorder="1"/>
    <xf numFmtId="0" fontId="13" fillId="18" borderId="28" xfId="0" applyFont="1" applyFill="1" applyBorder="1" applyAlignment="1">
      <alignment horizontal="left" vertical="center"/>
    </xf>
    <xf numFmtId="0" fontId="3" fillId="19" borderId="29" xfId="0" applyFont="1" applyFill="1" applyBorder="1" applyAlignment="1">
      <alignment horizontal="left" vertical="center"/>
    </xf>
  </cellXfs>
  <cellStyles count="5">
    <cellStyle name="Check Cell" xfId="2" builtinId="23"/>
    <cellStyle name="Currency" xfId="1" builtinId="4"/>
    <cellStyle name="Normal" xfId="0" builtinId="0"/>
    <cellStyle name="Normal 2" xfId="4" xr:uid="{FF889383-179E-43E9-8D61-C05D7EA13F0D}"/>
    <cellStyle name="Title 2" xfId="3" xr:uid="{5F4B801F-0BE2-432A-8571-82333A71F6B5}"/>
  </cellStyles>
  <dxfs count="12">
    <dxf>
      <font>
        <strike val="0"/>
        <outline val="0"/>
        <shadow val="0"/>
        <u val="none"/>
        <vertAlign val="baseline"/>
        <name val="Aptos Narrow"/>
        <family val="2"/>
        <scheme val="major"/>
      </font>
      <fill>
        <patternFill patternType="solid">
          <fgColor rgb="FFD0D0D0"/>
          <bgColor theme="2" tint="-0.249977111117893"/>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right style="thin">
          <color rgb="FFFFFFFF"/>
        </righ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name val="Aptos Narrow"/>
        <family val="2"/>
        <scheme val="major"/>
      </font>
      <fill>
        <patternFill patternType="solid">
          <fgColor rgb="FF0070C0"/>
          <bgColor theme="7" tint="-0.249977111117893"/>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1"/>
      <tableStyleElement type="secondRowStripe" dxfId="10"/>
    </tableStyle>
    <tableStyle name="Operating Costs Detail-style" pivot="0" count="2" xr9:uid="{00000000-0011-0000-FFFF-FFFF01000000}">
      <tableStyleElement type="firstRowStripe" dxfId="9"/>
      <tableStyleElement type="secondRowStripe" dxfId="8"/>
    </tableStyle>
  </tableStyles>
  <colors>
    <mruColors>
      <color rgb="FFF3FAFF"/>
      <color rgb="FFE7F6FF"/>
      <color rgb="FFD9F1FF"/>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1.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2129979</xdr:colOff>
      <xdr:row>6</xdr:row>
      <xdr:rowOff>125329</xdr:rowOff>
    </xdr:from>
    <xdr:to>
      <xdr:col>2</xdr:col>
      <xdr:colOff>2830763</xdr:colOff>
      <xdr:row>7</xdr:row>
      <xdr:rowOff>161312</xdr:rowOff>
    </xdr:to>
    <xdr:sp macro="" textlink="">
      <xdr:nvSpPr>
        <xdr:cNvPr id="3" name="Rectangle 2">
          <a:extLst>
            <a:ext uri="{FF2B5EF4-FFF2-40B4-BE49-F238E27FC236}">
              <a16:creationId xmlns:a16="http://schemas.microsoft.com/office/drawing/2014/main" id="{7027581F-73E1-0884-3134-F413AEA41334}"/>
            </a:ext>
          </a:extLst>
        </xdr:cNvPr>
        <xdr:cNvSpPr/>
      </xdr:nvSpPr>
      <xdr:spPr>
        <a:xfrm>
          <a:off x="4236062" y="1458829"/>
          <a:ext cx="700784" cy="226483"/>
        </a:xfrm>
        <a:prstGeom prst="rect">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7450667</xdr:colOff>
      <xdr:row>0</xdr:row>
      <xdr:rowOff>150818</xdr:rowOff>
    </xdr:from>
    <xdr:to>
      <xdr:col>2</xdr:col>
      <xdr:colOff>8934451</xdr:colOff>
      <xdr:row>2</xdr:row>
      <xdr:rowOff>47625</xdr:rowOff>
    </xdr:to>
    <xdr:pic>
      <xdr:nvPicPr>
        <xdr:cNvPr id="2" name="Picture 1" descr="Massachusetts Awards $14 Million to Address Digital Divide | MBI">
          <a:extLst>
            <a:ext uri="{FF2B5EF4-FFF2-40B4-BE49-F238E27FC236}">
              <a16:creationId xmlns:a16="http://schemas.microsoft.com/office/drawing/2014/main" id="{3B537109-4969-E3D1-B914-B53ADD5745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9556750" y="150818"/>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10773833</xdr:colOff>
      <xdr:row>0</xdr:row>
      <xdr:rowOff>148166</xdr:rowOff>
    </xdr:from>
    <xdr:to>
      <xdr:col>2</xdr:col>
      <xdr:colOff>12257617</xdr:colOff>
      <xdr:row>2</xdr:row>
      <xdr:rowOff>55556</xdr:rowOff>
    </xdr:to>
    <xdr:pic>
      <xdr:nvPicPr>
        <xdr:cNvPr id="2" name="Picture 1" descr="Massachusetts Awards $14 Million to Address Digital Divide | MBI">
          <a:extLst>
            <a:ext uri="{FF2B5EF4-FFF2-40B4-BE49-F238E27FC236}">
              <a16:creationId xmlns:a16="http://schemas.microsoft.com/office/drawing/2014/main" id="{0523EF24-9796-4312-9ED6-3270B1322D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3716000"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232833</xdr:colOff>
      <xdr:row>0</xdr:row>
      <xdr:rowOff>148167</xdr:rowOff>
    </xdr:from>
    <xdr:to>
      <xdr:col>5</xdr:col>
      <xdr:colOff>1716617</xdr:colOff>
      <xdr:row>2</xdr:row>
      <xdr:rowOff>44974</xdr:rowOff>
    </xdr:to>
    <xdr:pic>
      <xdr:nvPicPr>
        <xdr:cNvPr id="2" name="Picture 1" descr="Massachusetts Awards $14 Million to Address Digital Divide | MBI">
          <a:extLst>
            <a:ext uri="{FF2B5EF4-FFF2-40B4-BE49-F238E27FC236}">
              <a16:creationId xmlns:a16="http://schemas.microsoft.com/office/drawing/2014/main" id="{A3A95B10-7EC5-4345-88DD-06A45F88335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0265833" y="148167"/>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603249</xdr:colOff>
      <xdr:row>0</xdr:row>
      <xdr:rowOff>148166</xdr:rowOff>
    </xdr:from>
    <xdr:to>
      <xdr:col>14</xdr:col>
      <xdr:colOff>986366</xdr:colOff>
      <xdr:row>2</xdr:row>
      <xdr:rowOff>44973</xdr:rowOff>
    </xdr:to>
    <xdr:pic>
      <xdr:nvPicPr>
        <xdr:cNvPr id="2" name="Picture 1" descr="Massachusetts Awards $14 Million to Address Digital Divide | MBI">
          <a:extLst>
            <a:ext uri="{FF2B5EF4-FFF2-40B4-BE49-F238E27FC236}">
              <a16:creationId xmlns:a16="http://schemas.microsoft.com/office/drawing/2014/main" id="{CB842451-F9C5-4F07-AC64-40A5A8714A3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7769416"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767291</xdr:colOff>
      <xdr:row>0</xdr:row>
      <xdr:rowOff>182033</xdr:rowOff>
    </xdr:from>
    <xdr:to>
      <xdr:col>14</xdr:col>
      <xdr:colOff>1092200</xdr:colOff>
      <xdr:row>2</xdr:row>
      <xdr:rowOff>78840</xdr:rowOff>
    </xdr:to>
    <xdr:pic>
      <xdr:nvPicPr>
        <xdr:cNvPr id="2" name="Picture 1" descr="Massachusetts Awards $14 Million to Address Digital Divide | MBI">
          <a:extLst>
            <a:ext uri="{FF2B5EF4-FFF2-40B4-BE49-F238E27FC236}">
              <a16:creationId xmlns:a16="http://schemas.microsoft.com/office/drawing/2014/main" id="{B1020588-CD0F-4912-AA2C-0E5415FCD3E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4864291" y="182033"/>
          <a:ext cx="1489076"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676275</xdr:colOff>
      <xdr:row>0</xdr:row>
      <xdr:rowOff>228600</xdr:rowOff>
    </xdr:from>
    <xdr:ext cx="2619375" cy="447675"/>
    <xdr:pic>
      <xdr:nvPicPr>
        <xdr:cNvPr id="2" name="image1.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3185584</xdr:colOff>
      <xdr:row>0</xdr:row>
      <xdr:rowOff>137583</xdr:rowOff>
    </xdr:from>
    <xdr:to>
      <xdr:col>2</xdr:col>
      <xdr:colOff>1346201</xdr:colOff>
      <xdr:row>2</xdr:row>
      <xdr:rowOff>34390</xdr:rowOff>
    </xdr:to>
    <xdr:pic>
      <xdr:nvPicPr>
        <xdr:cNvPr id="2" name="Picture 1" descr="Massachusetts Awards $14 Million to Address Digital Divide | MBI">
          <a:extLst>
            <a:ext uri="{FF2B5EF4-FFF2-40B4-BE49-F238E27FC236}">
              <a16:creationId xmlns:a16="http://schemas.microsoft.com/office/drawing/2014/main" id="{E4C06C99-4888-4D61-9B59-B1832E78351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3566584" y="137583"/>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ulie Parenteau" id="{A38F5E28-AF89-493D-BF6D-519F08397B4B}" userId="S::parenteau@masstech.org::dc020999-b719-4ba5-b686-1ceacb15dc9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F500" headerRowDxfId="7" dataDxfId="6" totalsRowDxfId="5">
  <tableColumns count="5">
    <tableColumn id="1" xr3:uid="{00000000-0010-0000-0000-000001000000}" name="Item" dataDxfId="4"/>
    <tableColumn id="2" xr3:uid="{00000000-0010-0000-0000-000002000000}" name="Cost Category" dataDxfId="3"/>
    <tableColumn id="3" xr3:uid="{00000000-0010-0000-0000-000003000000}" name="Unit Costs ($)" dataDxfId="2"/>
    <tableColumn id="4" xr3:uid="{00000000-0010-0000-0000-000004000000}" name="Unit Quantities (#)" dataDxfId="1"/>
    <tableColumn id="5" xr3:uid="{00000000-0010-0000-0000-000005000000}" name="TOTAL" dataDxfId="0"/>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 dT="2024-12-10T16:48:31.54" personId="{A38F5E28-AF89-493D-BF6D-519F08397B4B}" id="{5C90749A-C404-48AA-924D-3210607CC91B}">
    <text>Column C - applicants will have to use the exact titles of cost category listed on Summary tab (in order for formulas to work)- we should probably list them here for example?</text>
  </threadedComment>
  <threadedComment ref="H4" dT="2024-12-10T16:49:22.33" personId="{A38F5E28-AF89-493D-BF6D-519F08397B4B}" id="{C2BF99ED-9DB8-42DA-867C-079F86B363B8}" parentId="{5C90749A-C404-48AA-924D-3210607CC91B}">
    <text>Forget this comment...there is an explanation in the instructions to use the drop down list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3.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8"/>
  <sheetViews>
    <sheetView showGridLines="0" topLeftCell="A12" zoomScale="90" zoomScaleNormal="90" workbookViewId="0">
      <selection activeCell="C16" sqref="C16"/>
    </sheetView>
  </sheetViews>
  <sheetFormatPr defaultColWidth="12.5546875" defaultRowHeight="15" customHeight="1" x14ac:dyDescent="0.3"/>
  <cols>
    <col min="1" max="1" width="4.21875" style="15" customWidth="1"/>
    <col min="2" max="2" width="27.21875" style="15" customWidth="1"/>
    <col min="3" max="3" width="134.77734375" style="15" customWidth="1"/>
    <col min="4" max="5" width="9.44140625" style="15" customWidth="1"/>
    <col min="6" max="24" width="7.77734375" style="15" customWidth="1"/>
    <col min="25" max="16384" width="12.5546875" style="15"/>
  </cols>
  <sheetData>
    <row r="2" spans="2:7" ht="37.5" customHeight="1" x14ac:dyDescent="0.3">
      <c r="B2" s="168" t="s">
        <v>0</v>
      </c>
      <c r="C2" s="169"/>
    </row>
    <row r="3" spans="2:7" ht="7.5" customHeight="1" x14ac:dyDescent="0.3">
      <c r="B3" s="11"/>
      <c r="C3" s="13"/>
    </row>
    <row r="4" spans="2:7" ht="15" customHeight="1" x14ac:dyDescent="0.3">
      <c r="B4" s="170" t="s">
        <v>1</v>
      </c>
      <c r="C4" s="171"/>
    </row>
    <row r="5" spans="2:7" ht="15" customHeight="1" x14ac:dyDescent="0.3">
      <c r="B5" s="126" t="s">
        <v>2</v>
      </c>
      <c r="C5" s="127"/>
    </row>
    <row r="6" spans="2:7" ht="15" customHeight="1" x14ac:dyDescent="0.3">
      <c r="B6" s="128" t="s">
        <v>3</v>
      </c>
      <c r="C6" s="129"/>
    </row>
    <row r="7" spans="2:7" ht="15" customHeight="1" x14ac:dyDescent="0.3">
      <c r="B7" s="167" t="s">
        <v>4</v>
      </c>
      <c r="C7" s="129"/>
    </row>
    <row r="8" spans="2:7" ht="15" customHeight="1" x14ac:dyDescent="0.3">
      <c r="B8" s="172" t="s">
        <v>5</v>
      </c>
      <c r="C8" s="173"/>
    </row>
    <row r="9" spans="2:7" ht="16.2" thickBot="1" x14ac:dyDescent="0.35">
      <c r="B9" s="11"/>
      <c r="C9" s="13"/>
    </row>
    <row r="10" spans="2:7" ht="32.4" thickTop="1" thickBot="1" x14ac:dyDescent="0.35">
      <c r="B10" s="130" t="s">
        <v>6</v>
      </c>
      <c r="C10" s="131" t="s">
        <v>7</v>
      </c>
    </row>
    <row r="11" spans="2:7" ht="16.8" thickTop="1" thickBot="1" x14ac:dyDescent="0.35">
      <c r="B11" s="11"/>
      <c r="C11" s="13"/>
    </row>
    <row r="12" spans="2:7" ht="105" customHeight="1" thickTop="1" thickBot="1" x14ac:dyDescent="0.35">
      <c r="B12" s="132" t="s">
        <v>8</v>
      </c>
      <c r="C12" s="133" t="s">
        <v>9</v>
      </c>
      <c r="G12"/>
    </row>
    <row r="13" spans="2:7" ht="16.8" thickTop="1" thickBot="1" x14ac:dyDescent="0.35">
      <c r="B13" s="12"/>
      <c r="C13" s="13"/>
    </row>
    <row r="14" spans="2:7" ht="133.5" customHeight="1" thickTop="1" thickBot="1" x14ac:dyDescent="0.35">
      <c r="B14" s="130" t="s">
        <v>10</v>
      </c>
      <c r="C14" s="131" t="s">
        <v>11</v>
      </c>
    </row>
    <row r="15" spans="2:7" ht="14.25" customHeight="1" thickTop="1" thickBot="1" x14ac:dyDescent="0.35">
      <c r="B15" s="12"/>
      <c r="C15" s="13"/>
    </row>
    <row r="16" spans="2:7" ht="286.5" customHeight="1" x14ac:dyDescent="0.3">
      <c r="B16" s="134" t="s">
        <v>12</v>
      </c>
      <c r="C16" s="166" t="s">
        <v>13</v>
      </c>
    </row>
    <row r="17" spans="2:3" ht="16.2" thickBot="1" x14ac:dyDescent="0.35">
      <c r="B17" s="12"/>
      <c r="C17" s="14"/>
    </row>
    <row r="18" spans="2:3" ht="16.2" thickBot="1" x14ac:dyDescent="0.35">
      <c r="B18" s="134" t="s">
        <v>14</v>
      </c>
      <c r="C18" s="135" t="s">
        <v>15</v>
      </c>
    </row>
  </sheetData>
  <mergeCells count="3">
    <mergeCell ref="B2:C2"/>
    <mergeCell ref="B4:C4"/>
    <mergeCell ref="B8:C8"/>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sheetPr>
    <tabColor theme="7" tint="0.79998168889431442"/>
  </sheetPr>
  <dimension ref="B1:F22"/>
  <sheetViews>
    <sheetView showGridLines="0" topLeftCell="B1" zoomScale="90" zoomScaleNormal="90" workbookViewId="0">
      <selection activeCell="C5" sqref="C5"/>
    </sheetView>
  </sheetViews>
  <sheetFormatPr defaultColWidth="9.21875" defaultRowHeight="15.6" x14ac:dyDescent="0.3"/>
  <cols>
    <col min="1" max="1" width="4.21875" style="17" customWidth="1"/>
    <col min="2" max="2" width="39.77734375" style="17" customWidth="1"/>
    <col min="3" max="3" width="184.5546875" style="17" customWidth="1"/>
    <col min="4" max="16384" width="9.21875" style="17"/>
  </cols>
  <sheetData>
    <row r="1" spans="2:6" ht="15" customHeight="1" x14ac:dyDescent="0.3"/>
    <row r="2" spans="2:6" ht="36.75" customHeight="1" x14ac:dyDescent="0.3">
      <c r="B2" s="20" t="s">
        <v>16</v>
      </c>
      <c r="C2" s="16"/>
      <c r="D2" s="142"/>
      <c r="E2" s="142"/>
      <c r="F2" s="142"/>
    </row>
    <row r="3" spans="2:6" ht="5.55" customHeight="1" x14ac:dyDescent="0.3">
      <c r="C3" s="18"/>
      <c r="D3" s="142"/>
      <c r="E3" s="142"/>
      <c r="F3" s="142"/>
    </row>
    <row r="4" spans="2:6" s="142" customFormat="1" ht="20.55" customHeight="1" x14ac:dyDescent="0.3">
      <c r="B4" s="19" t="s">
        <v>17</v>
      </c>
      <c r="C4" s="19" t="s">
        <v>18</v>
      </c>
    </row>
    <row r="5" spans="2:6" ht="37.5" customHeight="1" x14ac:dyDescent="0.3">
      <c r="B5" s="120" t="s">
        <v>19</v>
      </c>
      <c r="C5" s="121" t="s">
        <v>20</v>
      </c>
    </row>
    <row r="6" spans="2:6" ht="39" customHeight="1" x14ac:dyDescent="0.3">
      <c r="B6" s="122" t="s">
        <v>21</v>
      </c>
      <c r="C6" s="121" t="s">
        <v>22</v>
      </c>
    </row>
    <row r="7" spans="2:6" ht="39" customHeight="1" x14ac:dyDescent="0.3">
      <c r="B7" s="120" t="s">
        <v>23</v>
      </c>
      <c r="C7" s="121" t="s">
        <v>24</v>
      </c>
    </row>
    <row r="8" spans="2:6" ht="39" customHeight="1" x14ac:dyDescent="0.3">
      <c r="B8" s="122" t="s">
        <v>25</v>
      </c>
      <c r="C8" s="121" t="s">
        <v>26</v>
      </c>
    </row>
    <row r="9" spans="2:6" ht="39" customHeight="1" x14ac:dyDescent="0.3">
      <c r="B9" s="122" t="s">
        <v>27</v>
      </c>
      <c r="C9" s="123" t="s">
        <v>28</v>
      </c>
    </row>
    <row r="10" spans="2:6" ht="34.5" customHeight="1" x14ac:dyDescent="0.3">
      <c r="B10" s="174" t="s">
        <v>29</v>
      </c>
      <c r="C10" s="123" t="s">
        <v>30</v>
      </c>
    </row>
    <row r="11" spans="2:6" x14ac:dyDescent="0.3">
      <c r="B11" s="174"/>
      <c r="C11" s="124" t="s">
        <v>31</v>
      </c>
    </row>
    <row r="12" spans="2:6" x14ac:dyDescent="0.3">
      <c r="B12" s="174"/>
      <c r="C12" s="124" t="s">
        <v>32</v>
      </c>
    </row>
    <row r="13" spans="2:6" x14ac:dyDescent="0.3">
      <c r="B13" s="174"/>
      <c r="C13" s="124" t="s">
        <v>33</v>
      </c>
    </row>
    <row r="14" spans="2:6" x14ac:dyDescent="0.3">
      <c r="B14" s="174"/>
      <c r="C14" s="124" t="s">
        <v>34</v>
      </c>
    </row>
    <row r="15" spans="2:6" x14ac:dyDescent="0.3">
      <c r="B15" s="174"/>
      <c r="C15" s="124" t="s">
        <v>35</v>
      </c>
    </row>
    <row r="16" spans="2:6" x14ac:dyDescent="0.3">
      <c r="B16" s="174"/>
      <c r="C16" s="124" t="s">
        <v>36</v>
      </c>
    </row>
    <row r="17" spans="2:3" ht="31.2" x14ac:dyDescent="0.3">
      <c r="B17" s="174" t="s">
        <v>37</v>
      </c>
      <c r="C17" s="123" t="s">
        <v>38</v>
      </c>
    </row>
    <row r="18" spans="2:3" x14ac:dyDescent="0.3">
      <c r="B18" s="174"/>
      <c r="C18" s="124" t="s">
        <v>39</v>
      </c>
    </row>
    <row r="19" spans="2:3" x14ac:dyDescent="0.3">
      <c r="B19" s="174"/>
      <c r="C19" s="124" t="s">
        <v>40</v>
      </c>
    </row>
    <row r="20" spans="2:3" x14ac:dyDescent="0.3">
      <c r="B20" s="174"/>
      <c r="C20" s="124" t="s">
        <v>41</v>
      </c>
    </row>
    <row r="21" spans="2:3" x14ac:dyDescent="0.3">
      <c r="B21" s="174"/>
      <c r="C21" s="125" t="s">
        <v>42</v>
      </c>
    </row>
    <row r="22" spans="2:3" ht="37.5" customHeight="1" x14ac:dyDescent="0.3">
      <c r="B22" s="120" t="s">
        <v>43</v>
      </c>
      <c r="C22" s="121" t="s">
        <v>44</v>
      </c>
    </row>
  </sheetData>
  <mergeCells count="2">
    <mergeCell ref="B10:B16"/>
    <mergeCell ref="B17:B21"/>
  </mergeCells>
  <dataValidations disablePrompts="1" count="1">
    <dataValidation allowBlank="1" showInputMessage="1" showErrorMessage="1" prompt="Title of the project. Enter a new title in this cell. Highlight a period in H2. Chart legend is in J2 to AI2" sqref="C2:C3 B2"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500"/>
  <sheetViews>
    <sheetView showGridLines="0" zoomScale="90" zoomScaleNormal="90" workbookViewId="0">
      <pane ySplit="3" topLeftCell="A4" activePane="bottomLeft" state="frozen"/>
      <selection pane="bottomLeft" activeCell="G6" sqref="G6:G8"/>
    </sheetView>
  </sheetViews>
  <sheetFormatPr defaultColWidth="12.5546875" defaultRowHeight="15" customHeight="1" x14ac:dyDescent="0.3"/>
  <cols>
    <col min="1" max="1" width="5.77734375" style="10" customWidth="1"/>
    <col min="2" max="2" width="42.44140625" style="10" customWidth="1"/>
    <col min="3" max="3" width="48.44140625" style="10" customWidth="1"/>
    <col min="4" max="6" width="27" style="10" customWidth="1"/>
    <col min="7" max="8" width="8.77734375" style="10" customWidth="1"/>
    <col min="9" max="9" width="8.44140625" style="10" customWidth="1"/>
    <col min="10" max="10" width="8.44140625" style="10" hidden="1" customWidth="1"/>
    <col min="11" max="26" width="8.44140625" style="10" customWidth="1"/>
    <col min="27" max="16384" width="12.5546875" style="10"/>
  </cols>
  <sheetData>
    <row r="2" spans="2:10" ht="37.5" customHeight="1" x14ac:dyDescent="0.45">
      <c r="B2" s="175" t="s">
        <v>45</v>
      </c>
      <c r="C2" s="176"/>
      <c r="D2" s="176"/>
      <c r="E2" s="176"/>
      <c r="F2" s="177"/>
    </row>
    <row r="3" spans="2:10" s="117" customFormat="1" ht="22.5" customHeight="1" x14ac:dyDescent="0.3">
      <c r="B3" s="75" t="s">
        <v>46</v>
      </c>
      <c r="C3" s="76" t="s">
        <v>47</v>
      </c>
      <c r="D3" s="76" t="s">
        <v>48</v>
      </c>
      <c r="E3" s="76" t="s">
        <v>49</v>
      </c>
      <c r="F3" s="77" t="s">
        <v>50</v>
      </c>
      <c r="J3" s="118" t="s">
        <v>51</v>
      </c>
    </row>
    <row r="4" spans="2:10" ht="14.25" customHeight="1" x14ac:dyDescent="0.3">
      <c r="B4" s="143"/>
      <c r="C4" s="144"/>
      <c r="D4" s="145"/>
      <c r="E4" s="146"/>
      <c r="F4" s="22">
        <f t="shared" ref="F4:F258" si="0">D4*E4</f>
        <v>0</v>
      </c>
      <c r="J4" s="10" t="str">
        <f>'Cost Summary'!B4</f>
        <v>Administration and legal expenses</v>
      </c>
    </row>
    <row r="5" spans="2:10" ht="14.25" customHeight="1" x14ac:dyDescent="0.3">
      <c r="B5" s="143"/>
      <c r="C5" s="144"/>
      <c r="D5" s="145"/>
      <c r="E5" s="146"/>
      <c r="F5" s="22">
        <f t="shared" si="0"/>
        <v>0</v>
      </c>
      <c r="J5" s="10" t="str">
        <f>'Cost Summary'!B5</f>
        <v>Architectural, engineering, and other consulting fees</v>
      </c>
    </row>
    <row r="6" spans="2:10" ht="14.25" customHeight="1" x14ac:dyDescent="0.3">
      <c r="B6" s="143"/>
      <c r="C6" s="144"/>
      <c r="D6" s="145"/>
      <c r="E6" s="146"/>
      <c r="F6" s="22">
        <f t="shared" si="0"/>
        <v>0</v>
      </c>
      <c r="J6" s="10" t="str">
        <f>'Cost Summary'!B6</f>
        <v>Permitting</v>
      </c>
    </row>
    <row r="7" spans="2:10" ht="14.25" customHeight="1" x14ac:dyDescent="0.3">
      <c r="B7" s="143"/>
      <c r="C7" s="144"/>
      <c r="D7" s="145"/>
      <c r="E7" s="146"/>
      <c r="F7" s="22">
        <f t="shared" si="0"/>
        <v>0</v>
      </c>
      <c r="J7" s="10" t="str">
        <f>'Cost Summary'!B7</f>
        <v>Land/structures, make ready, and ROW appraisals, etc.</v>
      </c>
    </row>
    <row r="8" spans="2:10" ht="14.25" customHeight="1" x14ac:dyDescent="0.3">
      <c r="B8" s="143"/>
      <c r="C8" s="144"/>
      <c r="D8" s="145"/>
      <c r="E8" s="146"/>
      <c r="F8" s="22">
        <f t="shared" si="0"/>
        <v>0</v>
      </c>
      <c r="J8" s="10" t="str">
        <f>'Cost Summary'!B8</f>
        <v>Site preparation work</v>
      </c>
    </row>
    <row r="9" spans="2:10" ht="14.25" customHeight="1" x14ac:dyDescent="0.3">
      <c r="B9" s="143"/>
      <c r="C9" s="144"/>
      <c r="D9" s="145"/>
      <c r="E9" s="146"/>
      <c r="F9" s="22">
        <f t="shared" si="0"/>
        <v>0</v>
      </c>
      <c r="J9" s="10" t="str">
        <f>'Cost Summary'!B10</f>
        <v>Construction: Equipment Shelter/Land Rental</v>
      </c>
    </row>
    <row r="10" spans="2:10" ht="14.25" customHeight="1" x14ac:dyDescent="0.3">
      <c r="B10" s="143"/>
      <c r="C10" s="144"/>
      <c r="D10" s="145"/>
      <c r="E10" s="146"/>
      <c r="F10" s="22">
        <f t="shared" si="0"/>
        <v>0</v>
      </c>
      <c r="J10" s="10" t="str">
        <f>'Cost Summary'!B11</f>
        <v>Construction: Project and Construction Management</v>
      </c>
    </row>
    <row r="11" spans="2:10" ht="14.25" customHeight="1" x14ac:dyDescent="0.3">
      <c r="B11" s="143"/>
      <c r="C11" s="144"/>
      <c r="D11" s="145"/>
      <c r="E11" s="146"/>
      <c r="F11" s="22">
        <f t="shared" si="0"/>
        <v>0</v>
      </c>
      <c r="J11" s="10" t="str">
        <f>'Cost Summary'!B12</f>
        <v>Construction: Middle Mile Construction Material and Labor</v>
      </c>
    </row>
    <row r="12" spans="2:10" ht="14.25" customHeight="1" x14ac:dyDescent="0.3">
      <c r="B12" s="143"/>
      <c r="C12" s="144"/>
      <c r="D12" s="145"/>
      <c r="E12" s="146"/>
      <c r="F12" s="22">
        <f t="shared" si="0"/>
        <v>0</v>
      </c>
      <c r="J12" s="10" t="str">
        <f>'Cost Summary'!B13</f>
        <v>Construction: Last Mile Construction Material and Labor</v>
      </c>
    </row>
    <row r="13" spans="2:10" ht="14.25" customHeight="1" x14ac:dyDescent="0.3">
      <c r="B13" s="143"/>
      <c r="C13" s="144"/>
      <c r="D13" s="145"/>
      <c r="E13" s="146"/>
      <c r="F13" s="22">
        <f t="shared" si="0"/>
        <v>0</v>
      </c>
      <c r="J13" s="10" t="str">
        <f>'Cost Summary'!B14</f>
        <v>Construction: Customer Premise Labor and Installation</v>
      </c>
    </row>
    <row r="14" spans="2:10" ht="14.25" customHeight="1" x14ac:dyDescent="0.3">
      <c r="B14" s="143"/>
      <c r="C14" s="144"/>
      <c r="D14" s="145"/>
      <c r="E14" s="146"/>
      <c r="F14" s="22">
        <f t="shared" si="0"/>
        <v>0</v>
      </c>
      <c r="J14" s="10" t="str">
        <f>'Cost Summary'!B15</f>
        <v>Construction: Towers Construction and Improvement/Installation Costs</v>
      </c>
    </row>
    <row r="15" spans="2:10" ht="14.25" customHeight="1" x14ac:dyDescent="0.3">
      <c r="B15" s="143"/>
      <c r="C15" s="144"/>
      <c r="D15" s="145"/>
      <c r="E15" s="146"/>
      <c r="F15" s="22">
        <f t="shared" si="0"/>
        <v>0</v>
      </c>
      <c r="J15" s="10" t="str">
        <f>'Cost Summary'!B17</f>
        <v>Equipment - Middle Mile Construction Equipment</v>
      </c>
    </row>
    <row r="16" spans="2:10" ht="14.25" customHeight="1" x14ac:dyDescent="0.3">
      <c r="B16" s="143"/>
      <c r="C16" s="144"/>
      <c r="D16" s="145"/>
      <c r="E16" s="146"/>
      <c r="F16" s="22">
        <f t="shared" si="0"/>
        <v>0</v>
      </c>
      <c r="J16" s="10" t="str">
        <f>'Cost Summary'!B18</f>
        <v>Equipment - Last Mile Construction Equipment</v>
      </c>
    </row>
    <row r="17" spans="2:10" ht="14.25" customHeight="1" x14ac:dyDescent="0.3">
      <c r="B17" s="143"/>
      <c r="C17" s="144"/>
      <c r="D17" s="145"/>
      <c r="E17" s="146"/>
      <c r="F17" s="22">
        <f t="shared" si="0"/>
        <v>0</v>
      </c>
      <c r="J17" s="10" t="str">
        <f>'Cost Summary'!B19</f>
        <v>Equipment - Customer Premise Equipment</v>
      </c>
    </row>
    <row r="18" spans="2:10" ht="14.25" customHeight="1" x14ac:dyDescent="0.3">
      <c r="B18" s="143"/>
      <c r="C18" s="144"/>
      <c r="D18" s="145"/>
      <c r="E18" s="146"/>
      <c r="F18" s="22">
        <f t="shared" si="0"/>
        <v>0</v>
      </c>
      <c r="J18" s="10" t="str">
        <f>'Cost Summary'!B20</f>
        <v>Equipment - Towers and Tower Improvement</v>
      </c>
    </row>
    <row r="19" spans="2:10" ht="14.25" customHeight="1" x14ac:dyDescent="0.3">
      <c r="B19" s="143"/>
      <c r="C19" s="144"/>
      <c r="D19" s="145"/>
      <c r="E19" s="146"/>
      <c r="F19" s="22">
        <f t="shared" si="0"/>
        <v>0</v>
      </c>
      <c r="J19" s="10" t="str">
        <f>'Cost Summary'!B21</f>
        <v>Miscellaneous</v>
      </c>
    </row>
    <row r="20" spans="2:10" ht="14.25" customHeight="1" x14ac:dyDescent="0.3">
      <c r="B20" s="143"/>
      <c r="C20" s="144"/>
      <c r="D20" s="145"/>
      <c r="E20" s="146"/>
      <c r="F20" s="22">
        <f t="shared" si="0"/>
        <v>0</v>
      </c>
      <c r="G20" s="119"/>
      <c r="I20" s="119"/>
    </row>
    <row r="21" spans="2:10" ht="14.25" customHeight="1" x14ac:dyDescent="0.3">
      <c r="B21" s="143"/>
      <c r="C21" s="144"/>
      <c r="D21" s="145"/>
      <c r="E21" s="146"/>
      <c r="F21" s="22">
        <f t="shared" si="0"/>
        <v>0</v>
      </c>
    </row>
    <row r="22" spans="2:10" ht="14.25" customHeight="1" x14ac:dyDescent="0.3">
      <c r="B22" s="143"/>
      <c r="C22" s="144"/>
      <c r="D22" s="145"/>
      <c r="E22" s="146"/>
      <c r="F22" s="22">
        <f t="shared" si="0"/>
        <v>0</v>
      </c>
    </row>
    <row r="23" spans="2:10" ht="14.25" customHeight="1" x14ac:dyDescent="0.3">
      <c r="B23" s="143"/>
      <c r="C23" s="144"/>
      <c r="D23" s="145"/>
      <c r="E23" s="146"/>
      <c r="F23" s="22">
        <f t="shared" si="0"/>
        <v>0</v>
      </c>
    </row>
    <row r="24" spans="2:10" ht="14.25" customHeight="1" x14ac:dyDescent="0.3">
      <c r="B24" s="143"/>
      <c r="C24" s="144"/>
      <c r="D24" s="145"/>
      <c r="E24" s="146"/>
      <c r="F24" s="22">
        <f t="shared" si="0"/>
        <v>0</v>
      </c>
    </row>
    <row r="25" spans="2:10" ht="14.25" customHeight="1" x14ac:dyDescent="0.3">
      <c r="B25" s="143"/>
      <c r="C25" s="144"/>
      <c r="D25" s="145"/>
      <c r="E25" s="146"/>
      <c r="F25" s="22">
        <f t="shared" si="0"/>
        <v>0</v>
      </c>
    </row>
    <row r="26" spans="2:10" ht="14.25" customHeight="1" x14ac:dyDescent="0.3">
      <c r="B26" s="143"/>
      <c r="C26" s="144"/>
      <c r="D26" s="145"/>
      <c r="E26" s="146"/>
      <c r="F26" s="22">
        <f t="shared" si="0"/>
        <v>0</v>
      </c>
    </row>
    <row r="27" spans="2:10" ht="14.25" customHeight="1" x14ac:dyDescent="0.3">
      <c r="B27" s="143"/>
      <c r="C27" s="144"/>
      <c r="D27" s="145"/>
      <c r="E27" s="146"/>
      <c r="F27" s="22">
        <f t="shared" si="0"/>
        <v>0</v>
      </c>
    </row>
    <row r="28" spans="2:10" ht="14.25" customHeight="1" x14ac:dyDescent="0.3">
      <c r="B28" s="143"/>
      <c r="C28" s="144"/>
      <c r="D28" s="145"/>
      <c r="E28" s="146"/>
      <c r="F28" s="22">
        <f t="shared" si="0"/>
        <v>0</v>
      </c>
    </row>
    <row r="29" spans="2:10" ht="14.25" customHeight="1" x14ac:dyDescent="0.3">
      <c r="B29" s="143"/>
      <c r="C29" s="144"/>
      <c r="D29" s="145"/>
      <c r="E29" s="146"/>
      <c r="F29" s="22">
        <f t="shared" si="0"/>
        <v>0</v>
      </c>
    </row>
    <row r="30" spans="2:10" ht="14.25" customHeight="1" x14ac:dyDescent="0.3">
      <c r="B30" s="143"/>
      <c r="C30" s="144"/>
      <c r="D30" s="145"/>
      <c r="E30" s="146"/>
      <c r="F30" s="22">
        <f t="shared" si="0"/>
        <v>0</v>
      </c>
    </row>
    <row r="31" spans="2:10" ht="14.25" customHeight="1" x14ac:dyDescent="0.3">
      <c r="B31" s="143"/>
      <c r="C31" s="144"/>
      <c r="D31" s="145"/>
      <c r="E31" s="146"/>
      <c r="F31" s="22">
        <f t="shared" si="0"/>
        <v>0</v>
      </c>
    </row>
    <row r="32" spans="2:10" ht="14.25" customHeight="1" x14ac:dyDescent="0.3">
      <c r="B32" s="143"/>
      <c r="C32" s="144"/>
      <c r="D32" s="145"/>
      <c r="E32" s="146"/>
      <c r="F32" s="22">
        <f t="shared" si="0"/>
        <v>0</v>
      </c>
    </row>
    <row r="33" spans="2:6" ht="14.25" customHeight="1" x14ac:dyDescent="0.3">
      <c r="B33" s="143"/>
      <c r="C33" s="144"/>
      <c r="D33" s="145"/>
      <c r="E33" s="146"/>
      <c r="F33" s="22">
        <f t="shared" si="0"/>
        <v>0</v>
      </c>
    </row>
    <row r="34" spans="2:6" ht="14.25" customHeight="1" x14ac:dyDescent="0.3">
      <c r="B34" s="143"/>
      <c r="C34" s="144"/>
      <c r="D34" s="145"/>
      <c r="E34" s="146"/>
      <c r="F34" s="22">
        <f t="shared" si="0"/>
        <v>0</v>
      </c>
    </row>
    <row r="35" spans="2:6" ht="14.25" customHeight="1" x14ac:dyDescent="0.3">
      <c r="B35" s="143"/>
      <c r="C35" s="144"/>
      <c r="D35" s="145"/>
      <c r="E35" s="146"/>
      <c r="F35" s="22">
        <f t="shared" si="0"/>
        <v>0</v>
      </c>
    </row>
    <row r="36" spans="2:6" ht="14.25" customHeight="1" x14ac:dyDescent="0.3">
      <c r="B36" s="143"/>
      <c r="C36" s="144"/>
      <c r="D36" s="145"/>
      <c r="E36" s="146"/>
      <c r="F36" s="22">
        <f t="shared" si="0"/>
        <v>0</v>
      </c>
    </row>
    <row r="37" spans="2:6" ht="14.25" customHeight="1" x14ac:dyDescent="0.3">
      <c r="B37" s="147"/>
      <c r="C37" s="148"/>
      <c r="D37" s="145"/>
      <c r="E37" s="149"/>
      <c r="F37" s="22">
        <f t="shared" si="0"/>
        <v>0</v>
      </c>
    </row>
    <row r="38" spans="2:6" ht="14.25" customHeight="1" x14ac:dyDescent="0.3">
      <c r="B38" s="143"/>
      <c r="C38" s="144"/>
      <c r="D38" s="145"/>
      <c r="E38" s="146"/>
      <c r="F38" s="22">
        <f t="shared" si="0"/>
        <v>0</v>
      </c>
    </row>
    <row r="39" spans="2:6" ht="14.25" customHeight="1" x14ac:dyDescent="0.3">
      <c r="B39" s="143"/>
      <c r="C39" s="144"/>
      <c r="D39" s="145"/>
      <c r="E39" s="146"/>
      <c r="F39" s="22">
        <f t="shared" si="0"/>
        <v>0</v>
      </c>
    </row>
    <row r="40" spans="2:6" ht="14.25" customHeight="1" x14ac:dyDescent="0.3">
      <c r="B40" s="143"/>
      <c r="C40" s="144"/>
      <c r="D40" s="145"/>
      <c r="E40" s="146"/>
      <c r="F40" s="22">
        <f t="shared" si="0"/>
        <v>0</v>
      </c>
    </row>
    <row r="41" spans="2:6" ht="14.25" customHeight="1" x14ac:dyDescent="0.3">
      <c r="B41" s="143"/>
      <c r="C41" s="144"/>
      <c r="D41" s="145"/>
      <c r="E41" s="146"/>
      <c r="F41" s="22">
        <f t="shared" si="0"/>
        <v>0</v>
      </c>
    </row>
    <row r="42" spans="2:6" ht="14.25" customHeight="1" x14ac:dyDescent="0.3">
      <c r="B42" s="143"/>
      <c r="C42" s="144"/>
      <c r="D42" s="145"/>
      <c r="E42" s="146"/>
      <c r="F42" s="22">
        <f t="shared" si="0"/>
        <v>0</v>
      </c>
    </row>
    <row r="43" spans="2:6" ht="14.25" customHeight="1" x14ac:dyDescent="0.3">
      <c r="B43" s="143"/>
      <c r="C43" s="144"/>
      <c r="D43" s="145"/>
      <c r="E43" s="146"/>
      <c r="F43" s="22">
        <f t="shared" si="0"/>
        <v>0</v>
      </c>
    </row>
    <row r="44" spans="2:6" ht="14.25" customHeight="1" x14ac:dyDescent="0.3">
      <c r="B44" s="143"/>
      <c r="C44" s="144"/>
      <c r="D44" s="145"/>
      <c r="E44" s="146"/>
      <c r="F44" s="22">
        <f t="shared" si="0"/>
        <v>0</v>
      </c>
    </row>
    <row r="45" spans="2:6" ht="14.25" customHeight="1" x14ac:dyDescent="0.3">
      <c r="B45" s="143"/>
      <c r="C45" s="144"/>
      <c r="D45" s="145"/>
      <c r="E45" s="146"/>
      <c r="F45" s="22">
        <f t="shared" si="0"/>
        <v>0</v>
      </c>
    </row>
    <row r="46" spans="2:6" ht="14.25" customHeight="1" x14ac:dyDescent="0.3">
      <c r="B46" s="143"/>
      <c r="C46" s="144"/>
      <c r="D46" s="145"/>
      <c r="E46" s="146"/>
      <c r="F46" s="22">
        <f t="shared" si="0"/>
        <v>0</v>
      </c>
    </row>
    <row r="47" spans="2:6" ht="14.25" customHeight="1" x14ac:dyDescent="0.3">
      <c r="B47" s="143"/>
      <c r="C47" s="144"/>
      <c r="D47" s="145"/>
      <c r="E47" s="146"/>
      <c r="F47" s="22">
        <f t="shared" si="0"/>
        <v>0</v>
      </c>
    </row>
    <row r="48" spans="2:6" ht="14.25" customHeight="1" x14ac:dyDescent="0.3">
      <c r="B48" s="143"/>
      <c r="C48" s="144"/>
      <c r="D48" s="145"/>
      <c r="E48" s="146"/>
      <c r="F48" s="22">
        <f t="shared" si="0"/>
        <v>0</v>
      </c>
    </row>
    <row r="49" spans="2:6" ht="14.25" customHeight="1" x14ac:dyDescent="0.3">
      <c r="B49" s="143"/>
      <c r="C49" s="144"/>
      <c r="D49" s="145"/>
      <c r="E49" s="146"/>
      <c r="F49" s="22">
        <f t="shared" si="0"/>
        <v>0</v>
      </c>
    </row>
    <row r="50" spans="2:6" ht="14.25" customHeight="1" x14ac:dyDescent="0.3">
      <c r="B50" s="143"/>
      <c r="C50" s="144"/>
      <c r="D50" s="145"/>
      <c r="E50" s="146"/>
      <c r="F50" s="22">
        <f t="shared" si="0"/>
        <v>0</v>
      </c>
    </row>
    <row r="51" spans="2:6" ht="14.25" customHeight="1" x14ac:dyDescent="0.3">
      <c r="B51" s="143"/>
      <c r="C51" s="144"/>
      <c r="D51" s="145"/>
      <c r="E51" s="146"/>
      <c r="F51" s="22">
        <f t="shared" si="0"/>
        <v>0</v>
      </c>
    </row>
    <row r="52" spans="2:6" ht="14.25" customHeight="1" x14ac:dyDescent="0.3">
      <c r="B52" s="143"/>
      <c r="C52" s="144"/>
      <c r="D52" s="145"/>
      <c r="E52" s="146"/>
      <c r="F52" s="22">
        <f t="shared" si="0"/>
        <v>0</v>
      </c>
    </row>
    <row r="53" spans="2:6" ht="14.25" customHeight="1" x14ac:dyDescent="0.3">
      <c r="B53" s="143"/>
      <c r="C53" s="144"/>
      <c r="D53" s="145"/>
      <c r="E53" s="146"/>
      <c r="F53" s="22">
        <f t="shared" si="0"/>
        <v>0</v>
      </c>
    </row>
    <row r="54" spans="2:6" ht="14.25" customHeight="1" x14ac:dyDescent="0.3">
      <c r="B54" s="143"/>
      <c r="C54" s="144"/>
      <c r="D54" s="145"/>
      <c r="E54" s="146"/>
      <c r="F54" s="22">
        <f t="shared" si="0"/>
        <v>0</v>
      </c>
    </row>
    <row r="55" spans="2:6" ht="14.25" customHeight="1" x14ac:dyDescent="0.3">
      <c r="B55" s="143"/>
      <c r="C55" s="144"/>
      <c r="D55" s="145"/>
      <c r="E55" s="146"/>
      <c r="F55" s="22">
        <f t="shared" si="0"/>
        <v>0</v>
      </c>
    </row>
    <row r="56" spans="2:6" ht="14.25" customHeight="1" x14ac:dyDescent="0.3">
      <c r="B56" s="143"/>
      <c r="C56" s="144"/>
      <c r="D56" s="145"/>
      <c r="E56" s="146"/>
      <c r="F56" s="22">
        <f t="shared" si="0"/>
        <v>0</v>
      </c>
    </row>
    <row r="57" spans="2:6" ht="14.25" customHeight="1" x14ac:dyDescent="0.3">
      <c r="B57" s="143"/>
      <c r="C57" s="144"/>
      <c r="D57" s="145"/>
      <c r="E57" s="146"/>
      <c r="F57" s="22">
        <f t="shared" si="0"/>
        <v>0</v>
      </c>
    </row>
    <row r="58" spans="2:6" ht="14.25" customHeight="1" x14ac:dyDescent="0.3">
      <c r="B58" s="143"/>
      <c r="C58" s="144"/>
      <c r="D58" s="145"/>
      <c r="E58" s="146"/>
      <c r="F58" s="22">
        <f t="shared" si="0"/>
        <v>0</v>
      </c>
    </row>
    <row r="59" spans="2:6" ht="14.25" customHeight="1" x14ac:dyDescent="0.3">
      <c r="B59" s="143"/>
      <c r="C59" s="144"/>
      <c r="D59" s="145"/>
      <c r="E59" s="146"/>
      <c r="F59" s="22">
        <f t="shared" si="0"/>
        <v>0</v>
      </c>
    </row>
    <row r="60" spans="2:6" ht="14.25" customHeight="1" x14ac:dyDescent="0.3">
      <c r="B60" s="143"/>
      <c r="C60" s="144"/>
      <c r="D60" s="145"/>
      <c r="E60" s="146"/>
      <c r="F60" s="22">
        <f t="shared" si="0"/>
        <v>0</v>
      </c>
    </row>
    <row r="61" spans="2:6" ht="14.25" customHeight="1" x14ac:dyDescent="0.3">
      <c r="B61" s="143"/>
      <c r="C61" s="144"/>
      <c r="D61" s="145"/>
      <c r="E61" s="146"/>
      <c r="F61" s="22">
        <f t="shared" si="0"/>
        <v>0</v>
      </c>
    </row>
    <row r="62" spans="2:6" ht="14.25" customHeight="1" x14ac:dyDescent="0.3">
      <c r="B62" s="143"/>
      <c r="C62" s="144"/>
      <c r="D62" s="145"/>
      <c r="E62" s="146"/>
      <c r="F62" s="22">
        <f t="shared" si="0"/>
        <v>0</v>
      </c>
    </row>
    <row r="63" spans="2:6" ht="14.25" customHeight="1" x14ac:dyDescent="0.3">
      <c r="B63" s="143"/>
      <c r="C63" s="144"/>
      <c r="D63" s="145"/>
      <c r="E63" s="146"/>
      <c r="F63" s="22">
        <f t="shared" si="0"/>
        <v>0</v>
      </c>
    </row>
    <row r="64" spans="2:6" ht="14.25" customHeight="1" x14ac:dyDescent="0.3">
      <c r="B64" s="143"/>
      <c r="C64" s="144"/>
      <c r="D64" s="145"/>
      <c r="E64" s="146"/>
      <c r="F64" s="22">
        <f t="shared" si="0"/>
        <v>0</v>
      </c>
    </row>
    <row r="65" spans="2:6" ht="14.25" customHeight="1" x14ac:dyDescent="0.3">
      <c r="B65" s="143"/>
      <c r="C65" s="144"/>
      <c r="D65" s="145"/>
      <c r="E65" s="146"/>
      <c r="F65" s="22">
        <f t="shared" si="0"/>
        <v>0</v>
      </c>
    </row>
    <row r="66" spans="2:6" ht="14.25" customHeight="1" x14ac:dyDescent="0.3">
      <c r="B66" s="143"/>
      <c r="C66" s="144"/>
      <c r="D66" s="145"/>
      <c r="E66" s="146"/>
      <c r="F66" s="22">
        <f t="shared" si="0"/>
        <v>0</v>
      </c>
    </row>
    <row r="67" spans="2:6" ht="14.25" customHeight="1" x14ac:dyDescent="0.3">
      <c r="B67" s="143"/>
      <c r="C67" s="144"/>
      <c r="D67" s="145"/>
      <c r="E67" s="146"/>
      <c r="F67" s="22">
        <f t="shared" si="0"/>
        <v>0</v>
      </c>
    </row>
    <row r="68" spans="2:6" ht="14.25" customHeight="1" x14ac:dyDescent="0.3">
      <c r="B68" s="143"/>
      <c r="C68" s="144"/>
      <c r="D68" s="145"/>
      <c r="E68" s="146"/>
      <c r="F68" s="22">
        <f t="shared" si="0"/>
        <v>0</v>
      </c>
    </row>
    <row r="69" spans="2:6" ht="14.25" customHeight="1" x14ac:dyDescent="0.3">
      <c r="B69" s="143"/>
      <c r="C69" s="144"/>
      <c r="D69" s="145"/>
      <c r="E69" s="146"/>
      <c r="F69" s="22">
        <f t="shared" si="0"/>
        <v>0</v>
      </c>
    </row>
    <row r="70" spans="2:6" ht="14.25" customHeight="1" x14ac:dyDescent="0.3">
      <c r="B70" s="143"/>
      <c r="C70" s="144"/>
      <c r="D70" s="145"/>
      <c r="E70" s="146"/>
      <c r="F70" s="22">
        <f t="shared" si="0"/>
        <v>0</v>
      </c>
    </row>
    <row r="71" spans="2:6" ht="14.25" customHeight="1" x14ac:dyDescent="0.3">
      <c r="B71" s="143"/>
      <c r="C71" s="144"/>
      <c r="D71" s="145"/>
      <c r="E71" s="146"/>
      <c r="F71" s="22">
        <f t="shared" si="0"/>
        <v>0</v>
      </c>
    </row>
    <row r="72" spans="2:6" ht="14.25" customHeight="1" x14ac:dyDescent="0.3">
      <c r="B72" s="143"/>
      <c r="C72" s="144"/>
      <c r="D72" s="145"/>
      <c r="E72" s="146"/>
      <c r="F72" s="22">
        <f t="shared" si="0"/>
        <v>0</v>
      </c>
    </row>
    <row r="73" spans="2:6" ht="14.25" customHeight="1" x14ac:dyDescent="0.3">
      <c r="B73" s="143"/>
      <c r="C73" s="144"/>
      <c r="D73" s="145"/>
      <c r="E73" s="146"/>
      <c r="F73" s="22">
        <f t="shared" si="0"/>
        <v>0</v>
      </c>
    </row>
    <row r="74" spans="2:6" ht="14.25" customHeight="1" x14ac:dyDescent="0.3">
      <c r="B74" s="143"/>
      <c r="C74" s="144"/>
      <c r="D74" s="145"/>
      <c r="E74" s="146"/>
      <c r="F74" s="22">
        <f t="shared" si="0"/>
        <v>0</v>
      </c>
    </row>
    <row r="75" spans="2:6" ht="14.25" customHeight="1" x14ac:dyDescent="0.3">
      <c r="B75" s="143"/>
      <c r="C75" s="144"/>
      <c r="D75" s="145"/>
      <c r="E75" s="146"/>
      <c r="F75" s="22">
        <f t="shared" si="0"/>
        <v>0</v>
      </c>
    </row>
    <row r="76" spans="2:6" ht="14.25" customHeight="1" x14ac:dyDescent="0.3">
      <c r="B76" s="143"/>
      <c r="C76" s="144"/>
      <c r="D76" s="145"/>
      <c r="E76" s="146"/>
      <c r="F76" s="22">
        <f t="shared" si="0"/>
        <v>0</v>
      </c>
    </row>
    <row r="77" spans="2:6" ht="14.25" customHeight="1" x14ac:dyDescent="0.3">
      <c r="B77" s="143"/>
      <c r="C77" s="144"/>
      <c r="D77" s="145"/>
      <c r="E77" s="146"/>
      <c r="F77" s="22">
        <f t="shared" si="0"/>
        <v>0</v>
      </c>
    </row>
    <row r="78" spans="2:6" ht="14.25" customHeight="1" x14ac:dyDescent="0.3">
      <c r="B78" s="143"/>
      <c r="C78" s="144"/>
      <c r="D78" s="145"/>
      <c r="E78" s="146"/>
      <c r="F78" s="22">
        <f t="shared" si="0"/>
        <v>0</v>
      </c>
    </row>
    <row r="79" spans="2:6" ht="14.25" customHeight="1" x14ac:dyDescent="0.3">
      <c r="B79" s="143"/>
      <c r="C79" s="144"/>
      <c r="D79" s="145"/>
      <c r="E79" s="146"/>
      <c r="F79" s="22">
        <f t="shared" si="0"/>
        <v>0</v>
      </c>
    </row>
    <row r="80" spans="2:6" ht="14.25" customHeight="1" x14ac:dyDescent="0.3">
      <c r="B80" s="143"/>
      <c r="C80" s="144"/>
      <c r="D80" s="145"/>
      <c r="E80" s="146"/>
      <c r="F80" s="22">
        <f t="shared" si="0"/>
        <v>0</v>
      </c>
    </row>
    <row r="81" spans="2:6" ht="14.25" customHeight="1" x14ac:dyDescent="0.3">
      <c r="B81" s="143"/>
      <c r="C81" s="144"/>
      <c r="D81" s="145"/>
      <c r="E81" s="146"/>
      <c r="F81" s="22">
        <f t="shared" si="0"/>
        <v>0</v>
      </c>
    </row>
    <row r="82" spans="2:6" ht="14.25" customHeight="1" x14ac:dyDescent="0.3">
      <c r="B82" s="143"/>
      <c r="C82" s="144"/>
      <c r="D82" s="145"/>
      <c r="E82" s="146"/>
      <c r="F82" s="22">
        <f t="shared" si="0"/>
        <v>0</v>
      </c>
    </row>
    <row r="83" spans="2:6" ht="14.25" customHeight="1" x14ac:dyDescent="0.3">
      <c r="B83" s="143"/>
      <c r="C83" s="144"/>
      <c r="D83" s="145"/>
      <c r="E83" s="146"/>
      <c r="F83" s="22">
        <f t="shared" si="0"/>
        <v>0</v>
      </c>
    </row>
    <row r="84" spans="2:6" ht="14.25" customHeight="1" x14ac:dyDescent="0.3">
      <c r="B84" s="143"/>
      <c r="C84" s="144"/>
      <c r="D84" s="145"/>
      <c r="E84" s="146"/>
      <c r="F84" s="22">
        <f t="shared" si="0"/>
        <v>0</v>
      </c>
    </row>
    <row r="85" spans="2:6" ht="14.25" customHeight="1" x14ac:dyDescent="0.3">
      <c r="B85" s="143"/>
      <c r="C85" s="144"/>
      <c r="D85" s="145"/>
      <c r="E85" s="146"/>
      <c r="F85" s="22">
        <f t="shared" si="0"/>
        <v>0</v>
      </c>
    </row>
    <row r="86" spans="2:6" ht="14.25" customHeight="1" x14ac:dyDescent="0.3">
      <c r="B86" s="143"/>
      <c r="C86" s="144"/>
      <c r="D86" s="145"/>
      <c r="E86" s="146"/>
      <c r="F86" s="22">
        <f t="shared" si="0"/>
        <v>0</v>
      </c>
    </row>
    <row r="87" spans="2:6" ht="14.25" customHeight="1" x14ac:dyDescent="0.3">
      <c r="B87" s="143"/>
      <c r="C87" s="144"/>
      <c r="D87" s="145"/>
      <c r="E87" s="146"/>
      <c r="F87" s="22">
        <f t="shared" si="0"/>
        <v>0</v>
      </c>
    </row>
    <row r="88" spans="2:6" ht="14.25" customHeight="1" x14ac:dyDescent="0.3">
      <c r="B88" s="143"/>
      <c r="C88" s="144"/>
      <c r="D88" s="145"/>
      <c r="E88" s="146"/>
      <c r="F88" s="22">
        <f t="shared" si="0"/>
        <v>0</v>
      </c>
    </row>
    <row r="89" spans="2:6" ht="14.25" customHeight="1" x14ac:dyDescent="0.3">
      <c r="B89" s="143"/>
      <c r="C89" s="144"/>
      <c r="D89" s="145"/>
      <c r="E89" s="146"/>
      <c r="F89" s="22">
        <f t="shared" si="0"/>
        <v>0</v>
      </c>
    </row>
    <row r="90" spans="2:6" ht="14.25" customHeight="1" x14ac:dyDescent="0.3">
      <c r="B90" s="143"/>
      <c r="C90" s="144"/>
      <c r="D90" s="145"/>
      <c r="E90" s="146"/>
      <c r="F90" s="22">
        <f t="shared" si="0"/>
        <v>0</v>
      </c>
    </row>
    <row r="91" spans="2:6" ht="14.25" customHeight="1" x14ac:dyDescent="0.3">
      <c r="B91" s="143"/>
      <c r="C91" s="144"/>
      <c r="D91" s="145"/>
      <c r="E91" s="146"/>
      <c r="F91" s="22">
        <f t="shared" si="0"/>
        <v>0</v>
      </c>
    </row>
    <row r="92" spans="2:6" ht="14.25" customHeight="1" x14ac:dyDescent="0.3">
      <c r="B92" s="143"/>
      <c r="C92" s="144"/>
      <c r="D92" s="145"/>
      <c r="E92" s="146"/>
      <c r="F92" s="22">
        <f t="shared" si="0"/>
        <v>0</v>
      </c>
    </row>
    <row r="93" spans="2:6" ht="14.25" customHeight="1" x14ac:dyDescent="0.3">
      <c r="B93" s="143"/>
      <c r="C93" s="144"/>
      <c r="D93" s="145"/>
      <c r="E93" s="146"/>
      <c r="F93" s="22">
        <f t="shared" si="0"/>
        <v>0</v>
      </c>
    </row>
    <row r="94" spans="2:6" ht="14.25" customHeight="1" x14ac:dyDescent="0.3">
      <c r="B94" s="143"/>
      <c r="C94" s="144"/>
      <c r="D94" s="145"/>
      <c r="E94" s="146"/>
      <c r="F94" s="22">
        <f t="shared" si="0"/>
        <v>0</v>
      </c>
    </row>
    <row r="95" spans="2:6" ht="14.25" customHeight="1" x14ac:dyDescent="0.3">
      <c r="B95" s="143"/>
      <c r="C95" s="144"/>
      <c r="D95" s="145"/>
      <c r="E95" s="146"/>
      <c r="F95" s="22">
        <f t="shared" si="0"/>
        <v>0</v>
      </c>
    </row>
    <row r="96" spans="2:6" ht="14.25" customHeight="1" x14ac:dyDescent="0.3">
      <c r="B96" s="143"/>
      <c r="C96" s="144"/>
      <c r="D96" s="145"/>
      <c r="E96" s="146"/>
      <c r="F96" s="22">
        <f t="shared" si="0"/>
        <v>0</v>
      </c>
    </row>
    <row r="97" spans="2:6" ht="14.25" customHeight="1" x14ac:dyDescent="0.3">
      <c r="B97" s="143"/>
      <c r="C97" s="144"/>
      <c r="D97" s="145"/>
      <c r="E97" s="146"/>
      <c r="F97" s="22">
        <f t="shared" si="0"/>
        <v>0</v>
      </c>
    </row>
    <row r="98" spans="2:6" ht="14.25" customHeight="1" x14ac:dyDescent="0.3">
      <c r="B98" s="143"/>
      <c r="C98" s="144"/>
      <c r="D98" s="145"/>
      <c r="E98" s="146"/>
      <c r="F98" s="22">
        <f t="shared" si="0"/>
        <v>0</v>
      </c>
    </row>
    <row r="99" spans="2:6" ht="14.25" customHeight="1" x14ac:dyDescent="0.3">
      <c r="B99" s="143"/>
      <c r="C99" s="144"/>
      <c r="D99" s="145"/>
      <c r="E99" s="146"/>
      <c r="F99" s="22">
        <f t="shared" si="0"/>
        <v>0</v>
      </c>
    </row>
    <row r="100" spans="2:6" ht="14.25" customHeight="1" x14ac:dyDescent="0.3">
      <c r="B100" s="143"/>
      <c r="C100" s="144"/>
      <c r="D100" s="145"/>
      <c r="E100" s="146"/>
      <c r="F100" s="22">
        <f t="shared" si="0"/>
        <v>0</v>
      </c>
    </row>
    <row r="101" spans="2:6" ht="14.25" customHeight="1" x14ac:dyDescent="0.3">
      <c r="B101" s="143"/>
      <c r="C101" s="144"/>
      <c r="D101" s="145"/>
      <c r="E101" s="146"/>
      <c r="F101" s="22">
        <f t="shared" si="0"/>
        <v>0</v>
      </c>
    </row>
    <row r="102" spans="2:6" ht="14.25" customHeight="1" x14ac:dyDescent="0.3">
      <c r="B102" s="143"/>
      <c r="C102" s="144"/>
      <c r="D102" s="145"/>
      <c r="E102" s="146"/>
      <c r="F102" s="22">
        <f t="shared" si="0"/>
        <v>0</v>
      </c>
    </row>
    <row r="103" spans="2:6" ht="14.25" customHeight="1" x14ac:dyDescent="0.3">
      <c r="B103" s="143"/>
      <c r="C103" s="144"/>
      <c r="D103" s="145"/>
      <c r="E103" s="146"/>
      <c r="F103" s="22">
        <f t="shared" si="0"/>
        <v>0</v>
      </c>
    </row>
    <row r="104" spans="2:6" ht="14.25" customHeight="1" x14ac:dyDescent="0.3">
      <c r="B104" s="143"/>
      <c r="C104" s="144"/>
      <c r="D104" s="145"/>
      <c r="E104" s="146"/>
      <c r="F104" s="22">
        <f t="shared" si="0"/>
        <v>0</v>
      </c>
    </row>
    <row r="105" spans="2:6" ht="14.25" customHeight="1" x14ac:dyDescent="0.3">
      <c r="B105" s="143"/>
      <c r="C105" s="144"/>
      <c r="D105" s="145"/>
      <c r="E105" s="146"/>
      <c r="F105" s="22">
        <f t="shared" si="0"/>
        <v>0</v>
      </c>
    </row>
    <row r="106" spans="2:6" ht="14.25" customHeight="1" x14ac:dyDescent="0.3">
      <c r="B106" s="143"/>
      <c r="C106" s="144"/>
      <c r="D106" s="145"/>
      <c r="E106" s="146"/>
      <c r="F106" s="22">
        <f t="shared" si="0"/>
        <v>0</v>
      </c>
    </row>
    <row r="107" spans="2:6" ht="14.25" customHeight="1" x14ac:dyDescent="0.3">
      <c r="B107" s="143"/>
      <c r="C107" s="144"/>
      <c r="D107" s="145"/>
      <c r="E107" s="146"/>
      <c r="F107" s="22">
        <f t="shared" si="0"/>
        <v>0</v>
      </c>
    </row>
    <row r="108" spans="2:6" ht="14.25" customHeight="1" x14ac:dyDescent="0.3">
      <c r="B108" s="143"/>
      <c r="C108" s="144"/>
      <c r="D108" s="145"/>
      <c r="E108" s="146"/>
      <c r="F108" s="22">
        <f t="shared" si="0"/>
        <v>0</v>
      </c>
    </row>
    <row r="109" spans="2:6" ht="14.25" customHeight="1" x14ac:dyDescent="0.3">
      <c r="B109" s="143"/>
      <c r="C109" s="144"/>
      <c r="D109" s="145"/>
      <c r="E109" s="146"/>
      <c r="F109" s="22">
        <f t="shared" si="0"/>
        <v>0</v>
      </c>
    </row>
    <row r="110" spans="2:6" ht="14.25" customHeight="1" x14ac:dyDescent="0.3">
      <c r="B110" s="143"/>
      <c r="C110" s="144"/>
      <c r="D110" s="145"/>
      <c r="E110" s="146"/>
      <c r="F110" s="22">
        <f t="shared" si="0"/>
        <v>0</v>
      </c>
    </row>
    <row r="111" spans="2:6" ht="14.25" customHeight="1" x14ac:dyDescent="0.3">
      <c r="B111" s="143"/>
      <c r="C111" s="144"/>
      <c r="D111" s="145"/>
      <c r="E111" s="146"/>
      <c r="F111" s="22">
        <f t="shared" si="0"/>
        <v>0</v>
      </c>
    </row>
    <row r="112" spans="2:6" ht="14.25" customHeight="1" x14ac:dyDescent="0.3">
      <c r="B112" s="143"/>
      <c r="C112" s="144"/>
      <c r="D112" s="145"/>
      <c r="E112" s="146"/>
      <c r="F112" s="22">
        <f t="shared" si="0"/>
        <v>0</v>
      </c>
    </row>
    <row r="113" spans="2:6" ht="14.25" customHeight="1" x14ac:dyDescent="0.3">
      <c r="B113" s="143"/>
      <c r="C113" s="144"/>
      <c r="D113" s="145"/>
      <c r="E113" s="146"/>
      <c r="F113" s="22">
        <f t="shared" si="0"/>
        <v>0</v>
      </c>
    </row>
    <row r="114" spans="2:6" ht="14.25" customHeight="1" x14ac:dyDescent="0.3">
      <c r="B114" s="143"/>
      <c r="C114" s="144"/>
      <c r="D114" s="145"/>
      <c r="E114" s="146"/>
      <c r="F114" s="22">
        <f t="shared" si="0"/>
        <v>0</v>
      </c>
    </row>
    <row r="115" spans="2:6" ht="14.25" customHeight="1" x14ac:dyDescent="0.3">
      <c r="B115" s="143"/>
      <c r="C115" s="144"/>
      <c r="D115" s="145"/>
      <c r="E115" s="146"/>
      <c r="F115" s="22">
        <f t="shared" si="0"/>
        <v>0</v>
      </c>
    </row>
    <row r="116" spans="2:6" ht="14.25" customHeight="1" x14ac:dyDescent="0.3">
      <c r="B116" s="143"/>
      <c r="C116" s="144"/>
      <c r="D116" s="145"/>
      <c r="E116" s="146"/>
      <c r="F116" s="22">
        <f t="shared" si="0"/>
        <v>0</v>
      </c>
    </row>
    <row r="117" spans="2:6" ht="14.25" customHeight="1" x14ac:dyDescent="0.3">
      <c r="B117" s="143"/>
      <c r="C117" s="144"/>
      <c r="D117" s="145"/>
      <c r="E117" s="146"/>
      <c r="F117" s="22">
        <f t="shared" si="0"/>
        <v>0</v>
      </c>
    </row>
    <row r="118" spans="2:6" ht="14.25" customHeight="1" x14ac:dyDescent="0.3">
      <c r="B118" s="143"/>
      <c r="C118" s="144"/>
      <c r="D118" s="145"/>
      <c r="E118" s="146"/>
      <c r="F118" s="22">
        <f t="shared" si="0"/>
        <v>0</v>
      </c>
    </row>
    <row r="119" spans="2:6" ht="14.25" customHeight="1" x14ac:dyDescent="0.3">
      <c r="B119" s="143"/>
      <c r="C119" s="144"/>
      <c r="D119" s="145"/>
      <c r="E119" s="146"/>
      <c r="F119" s="22">
        <f t="shared" si="0"/>
        <v>0</v>
      </c>
    </row>
    <row r="120" spans="2:6" ht="14.25" customHeight="1" x14ac:dyDescent="0.3">
      <c r="B120" s="143"/>
      <c r="C120" s="144"/>
      <c r="D120" s="145"/>
      <c r="E120" s="146"/>
      <c r="F120" s="22">
        <f t="shared" si="0"/>
        <v>0</v>
      </c>
    </row>
    <row r="121" spans="2:6" ht="14.25" customHeight="1" x14ac:dyDescent="0.3">
      <c r="B121" s="143"/>
      <c r="C121" s="144"/>
      <c r="D121" s="145"/>
      <c r="E121" s="146"/>
      <c r="F121" s="22">
        <f t="shared" si="0"/>
        <v>0</v>
      </c>
    </row>
    <row r="122" spans="2:6" ht="14.25" customHeight="1" x14ac:dyDescent="0.3">
      <c r="B122" s="143"/>
      <c r="C122" s="144"/>
      <c r="D122" s="145"/>
      <c r="E122" s="146"/>
      <c r="F122" s="22">
        <f t="shared" si="0"/>
        <v>0</v>
      </c>
    </row>
    <row r="123" spans="2:6" ht="14.25" customHeight="1" x14ac:dyDescent="0.3">
      <c r="B123" s="143"/>
      <c r="C123" s="144"/>
      <c r="D123" s="145"/>
      <c r="E123" s="146"/>
      <c r="F123" s="22">
        <f t="shared" si="0"/>
        <v>0</v>
      </c>
    </row>
    <row r="124" spans="2:6" ht="14.25" customHeight="1" x14ac:dyDescent="0.3">
      <c r="B124" s="143"/>
      <c r="C124" s="144"/>
      <c r="D124" s="145"/>
      <c r="E124" s="146"/>
      <c r="F124" s="22">
        <f t="shared" si="0"/>
        <v>0</v>
      </c>
    </row>
    <row r="125" spans="2:6" ht="14.25" customHeight="1" x14ac:dyDescent="0.3">
      <c r="B125" s="143"/>
      <c r="C125" s="144"/>
      <c r="D125" s="145"/>
      <c r="E125" s="146"/>
      <c r="F125" s="22">
        <f t="shared" si="0"/>
        <v>0</v>
      </c>
    </row>
    <row r="126" spans="2:6" ht="14.25" customHeight="1" x14ac:dyDescent="0.3">
      <c r="B126" s="143"/>
      <c r="C126" s="144"/>
      <c r="D126" s="145"/>
      <c r="E126" s="146"/>
      <c r="F126" s="22">
        <f t="shared" si="0"/>
        <v>0</v>
      </c>
    </row>
    <row r="127" spans="2:6" ht="14.25" customHeight="1" x14ac:dyDescent="0.3">
      <c r="B127" s="143"/>
      <c r="C127" s="144"/>
      <c r="D127" s="145"/>
      <c r="E127" s="146"/>
      <c r="F127" s="22">
        <f t="shared" si="0"/>
        <v>0</v>
      </c>
    </row>
    <row r="128" spans="2:6" ht="14.25" customHeight="1" x14ac:dyDescent="0.3">
      <c r="B128" s="143"/>
      <c r="C128" s="144"/>
      <c r="D128" s="145"/>
      <c r="E128" s="146"/>
      <c r="F128" s="22">
        <f t="shared" si="0"/>
        <v>0</v>
      </c>
    </row>
    <row r="129" spans="2:6" ht="14.25" customHeight="1" x14ac:dyDescent="0.3">
      <c r="B129" s="143"/>
      <c r="C129" s="144"/>
      <c r="D129" s="145"/>
      <c r="E129" s="146"/>
      <c r="F129" s="22">
        <f t="shared" si="0"/>
        <v>0</v>
      </c>
    </row>
    <row r="130" spans="2:6" ht="14.25" customHeight="1" x14ac:dyDescent="0.3">
      <c r="B130" s="143"/>
      <c r="C130" s="144"/>
      <c r="D130" s="145"/>
      <c r="E130" s="146"/>
      <c r="F130" s="22">
        <f t="shared" si="0"/>
        <v>0</v>
      </c>
    </row>
    <row r="131" spans="2:6" ht="14.25" customHeight="1" x14ac:dyDescent="0.3">
      <c r="B131" s="143"/>
      <c r="C131" s="144"/>
      <c r="D131" s="145"/>
      <c r="E131" s="146"/>
      <c r="F131" s="22">
        <f t="shared" si="0"/>
        <v>0</v>
      </c>
    </row>
    <row r="132" spans="2:6" ht="14.25" customHeight="1" x14ac:dyDescent="0.3">
      <c r="B132" s="143"/>
      <c r="C132" s="144"/>
      <c r="D132" s="145"/>
      <c r="E132" s="146"/>
      <c r="F132" s="22">
        <f t="shared" si="0"/>
        <v>0</v>
      </c>
    </row>
    <row r="133" spans="2:6" ht="14.25" customHeight="1" x14ac:dyDescent="0.3">
      <c r="B133" s="143"/>
      <c r="C133" s="144"/>
      <c r="D133" s="145"/>
      <c r="E133" s="146"/>
      <c r="F133" s="22">
        <f t="shared" si="0"/>
        <v>0</v>
      </c>
    </row>
    <row r="134" spans="2:6" ht="14.25" customHeight="1" x14ac:dyDescent="0.3">
      <c r="B134" s="143"/>
      <c r="C134" s="144"/>
      <c r="D134" s="145"/>
      <c r="E134" s="146"/>
      <c r="F134" s="22">
        <f t="shared" si="0"/>
        <v>0</v>
      </c>
    </row>
    <row r="135" spans="2:6" ht="14.25" customHeight="1" x14ac:dyDescent="0.3">
      <c r="B135" s="143"/>
      <c r="C135" s="144"/>
      <c r="D135" s="145"/>
      <c r="E135" s="146"/>
      <c r="F135" s="22">
        <f t="shared" si="0"/>
        <v>0</v>
      </c>
    </row>
    <row r="136" spans="2:6" ht="14.25" customHeight="1" x14ac:dyDescent="0.3">
      <c r="B136" s="143"/>
      <c r="C136" s="144"/>
      <c r="D136" s="145"/>
      <c r="E136" s="146"/>
      <c r="F136" s="22">
        <f t="shared" si="0"/>
        <v>0</v>
      </c>
    </row>
    <row r="137" spans="2:6" ht="14.25" customHeight="1" x14ac:dyDescent="0.3">
      <c r="B137" s="143"/>
      <c r="C137" s="144"/>
      <c r="D137" s="145"/>
      <c r="E137" s="146"/>
      <c r="F137" s="22">
        <f t="shared" si="0"/>
        <v>0</v>
      </c>
    </row>
    <row r="138" spans="2:6" ht="14.25" customHeight="1" x14ac:dyDescent="0.3">
      <c r="B138" s="143"/>
      <c r="C138" s="144"/>
      <c r="D138" s="145"/>
      <c r="E138" s="146"/>
      <c r="F138" s="22">
        <f t="shared" si="0"/>
        <v>0</v>
      </c>
    </row>
    <row r="139" spans="2:6" ht="14.25" customHeight="1" x14ac:dyDescent="0.3">
      <c r="B139" s="143"/>
      <c r="C139" s="144"/>
      <c r="D139" s="145"/>
      <c r="E139" s="146"/>
      <c r="F139" s="22">
        <f t="shared" si="0"/>
        <v>0</v>
      </c>
    </row>
    <row r="140" spans="2:6" ht="14.25" customHeight="1" x14ac:dyDescent="0.3">
      <c r="B140" s="143"/>
      <c r="C140" s="144"/>
      <c r="D140" s="145"/>
      <c r="E140" s="146"/>
      <c r="F140" s="22">
        <f t="shared" si="0"/>
        <v>0</v>
      </c>
    </row>
    <row r="141" spans="2:6" ht="14.25" customHeight="1" x14ac:dyDescent="0.3">
      <c r="B141" s="143"/>
      <c r="C141" s="144"/>
      <c r="D141" s="145"/>
      <c r="E141" s="146"/>
      <c r="F141" s="22">
        <f t="shared" si="0"/>
        <v>0</v>
      </c>
    </row>
    <row r="142" spans="2:6" ht="14.25" customHeight="1" x14ac:dyDescent="0.3">
      <c r="B142" s="143"/>
      <c r="C142" s="144"/>
      <c r="D142" s="145"/>
      <c r="E142" s="146"/>
      <c r="F142" s="22">
        <f t="shared" si="0"/>
        <v>0</v>
      </c>
    </row>
    <row r="143" spans="2:6" ht="14.25" customHeight="1" x14ac:dyDescent="0.3">
      <c r="B143" s="143"/>
      <c r="C143" s="144"/>
      <c r="D143" s="145"/>
      <c r="E143" s="146"/>
      <c r="F143" s="22">
        <f t="shared" si="0"/>
        <v>0</v>
      </c>
    </row>
    <row r="144" spans="2:6" ht="14.25" customHeight="1" x14ac:dyDescent="0.3">
      <c r="B144" s="143"/>
      <c r="C144" s="144"/>
      <c r="D144" s="145"/>
      <c r="E144" s="146"/>
      <c r="F144" s="22">
        <f t="shared" si="0"/>
        <v>0</v>
      </c>
    </row>
    <row r="145" spans="2:6" ht="14.25" customHeight="1" x14ac:dyDescent="0.3">
      <c r="B145" s="143"/>
      <c r="C145" s="144"/>
      <c r="D145" s="145"/>
      <c r="E145" s="146"/>
      <c r="F145" s="22">
        <f t="shared" si="0"/>
        <v>0</v>
      </c>
    </row>
    <row r="146" spans="2:6" ht="14.25" customHeight="1" x14ac:dyDescent="0.3">
      <c r="B146" s="143"/>
      <c r="C146" s="144"/>
      <c r="D146" s="145"/>
      <c r="E146" s="146"/>
      <c r="F146" s="22">
        <f t="shared" si="0"/>
        <v>0</v>
      </c>
    </row>
    <row r="147" spans="2:6" ht="14.25" customHeight="1" x14ac:dyDescent="0.3">
      <c r="B147" s="143"/>
      <c r="C147" s="144"/>
      <c r="D147" s="145"/>
      <c r="E147" s="146"/>
      <c r="F147" s="22">
        <f t="shared" si="0"/>
        <v>0</v>
      </c>
    </row>
    <row r="148" spans="2:6" ht="14.25" customHeight="1" x14ac:dyDescent="0.3">
      <c r="B148" s="143"/>
      <c r="C148" s="144"/>
      <c r="D148" s="145"/>
      <c r="E148" s="146"/>
      <c r="F148" s="22">
        <f t="shared" si="0"/>
        <v>0</v>
      </c>
    </row>
    <row r="149" spans="2:6" ht="14.25" customHeight="1" x14ac:dyDescent="0.3">
      <c r="B149" s="143"/>
      <c r="C149" s="144"/>
      <c r="D149" s="145"/>
      <c r="E149" s="146"/>
      <c r="F149" s="22">
        <f t="shared" si="0"/>
        <v>0</v>
      </c>
    </row>
    <row r="150" spans="2:6" ht="14.25" customHeight="1" x14ac:dyDescent="0.3">
      <c r="B150" s="143"/>
      <c r="C150" s="144"/>
      <c r="D150" s="145"/>
      <c r="E150" s="146"/>
      <c r="F150" s="22">
        <f t="shared" si="0"/>
        <v>0</v>
      </c>
    </row>
    <row r="151" spans="2:6" ht="14.25" customHeight="1" x14ac:dyDescent="0.3">
      <c r="B151" s="143"/>
      <c r="C151" s="144"/>
      <c r="D151" s="145"/>
      <c r="E151" s="146"/>
      <c r="F151" s="22">
        <f t="shared" si="0"/>
        <v>0</v>
      </c>
    </row>
    <row r="152" spans="2:6" ht="14.25" customHeight="1" x14ac:dyDescent="0.3">
      <c r="B152" s="143"/>
      <c r="C152" s="144"/>
      <c r="D152" s="145"/>
      <c r="E152" s="146"/>
      <c r="F152" s="22">
        <f t="shared" si="0"/>
        <v>0</v>
      </c>
    </row>
    <row r="153" spans="2:6" ht="14.25" customHeight="1" x14ac:dyDescent="0.3">
      <c r="B153" s="143"/>
      <c r="C153" s="144"/>
      <c r="D153" s="145"/>
      <c r="E153" s="146"/>
      <c r="F153" s="22">
        <f t="shared" si="0"/>
        <v>0</v>
      </c>
    </row>
    <row r="154" spans="2:6" ht="14.25" customHeight="1" x14ac:dyDescent="0.3">
      <c r="B154" s="143"/>
      <c r="C154" s="144"/>
      <c r="D154" s="145"/>
      <c r="E154" s="146"/>
      <c r="F154" s="22">
        <f t="shared" si="0"/>
        <v>0</v>
      </c>
    </row>
    <row r="155" spans="2:6" ht="14.25" customHeight="1" x14ac:dyDescent="0.3">
      <c r="B155" s="143"/>
      <c r="C155" s="144"/>
      <c r="D155" s="145"/>
      <c r="E155" s="146"/>
      <c r="F155" s="22">
        <f t="shared" si="0"/>
        <v>0</v>
      </c>
    </row>
    <row r="156" spans="2:6" ht="14.25" customHeight="1" x14ac:dyDescent="0.3">
      <c r="B156" s="143"/>
      <c r="C156" s="144"/>
      <c r="D156" s="145"/>
      <c r="E156" s="146"/>
      <c r="F156" s="22">
        <f t="shared" si="0"/>
        <v>0</v>
      </c>
    </row>
    <row r="157" spans="2:6" ht="14.25" customHeight="1" x14ac:dyDescent="0.3">
      <c r="B157" s="143"/>
      <c r="C157" s="144"/>
      <c r="D157" s="145"/>
      <c r="E157" s="146"/>
      <c r="F157" s="22">
        <f t="shared" si="0"/>
        <v>0</v>
      </c>
    </row>
    <row r="158" spans="2:6" ht="14.25" customHeight="1" x14ac:dyDescent="0.3">
      <c r="B158" s="143"/>
      <c r="C158" s="144"/>
      <c r="D158" s="145"/>
      <c r="E158" s="146"/>
      <c r="F158" s="22">
        <f t="shared" si="0"/>
        <v>0</v>
      </c>
    </row>
    <row r="159" spans="2:6" ht="14.25" customHeight="1" x14ac:dyDescent="0.3">
      <c r="B159" s="143"/>
      <c r="C159" s="144"/>
      <c r="D159" s="145"/>
      <c r="E159" s="146"/>
      <c r="F159" s="22">
        <f t="shared" si="0"/>
        <v>0</v>
      </c>
    </row>
    <row r="160" spans="2:6" ht="14.25" customHeight="1" x14ac:dyDescent="0.3">
      <c r="B160" s="143"/>
      <c r="C160" s="144"/>
      <c r="D160" s="145"/>
      <c r="E160" s="146"/>
      <c r="F160" s="22">
        <f t="shared" si="0"/>
        <v>0</v>
      </c>
    </row>
    <row r="161" spans="2:6" ht="14.25" customHeight="1" x14ac:dyDescent="0.3">
      <c r="B161" s="143"/>
      <c r="C161" s="144"/>
      <c r="D161" s="145"/>
      <c r="E161" s="146"/>
      <c r="F161" s="22">
        <f t="shared" si="0"/>
        <v>0</v>
      </c>
    </row>
    <row r="162" spans="2:6" ht="14.25" customHeight="1" x14ac:dyDescent="0.3">
      <c r="B162" s="143"/>
      <c r="C162" s="144"/>
      <c r="D162" s="145"/>
      <c r="E162" s="146"/>
      <c r="F162" s="22">
        <f t="shared" si="0"/>
        <v>0</v>
      </c>
    </row>
    <row r="163" spans="2:6" ht="14.25" customHeight="1" x14ac:dyDescent="0.3">
      <c r="B163" s="143"/>
      <c r="C163" s="144"/>
      <c r="D163" s="145"/>
      <c r="E163" s="146"/>
      <c r="F163" s="22">
        <f t="shared" si="0"/>
        <v>0</v>
      </c>
    </row>
    <row r="164" spans="2:6" ht="14.25" customHeight="1" x14ac:dyDescent="0.3">
      <c r="B164" s="143"/>
      <c r="C164" s="144"/>
      <c r="D164" s="145"/>
      <c r="E164" s="146"/>
      <c r="F164" s="22">
        <f t="shared" si="0"/>
        <v>0</v>
      </c>
    </row>
    <row r="165" spans="2:6" ht="14.25" customHeight="1" x14ac:dyDescent="0.3">
      <c r="B165" s="143"/>
      <c r="C165" s="144"/>
      <c r="D165" s="145"/>
      <c r="E165" s="146"/>
      <c r="F165" s="22">
        <f t="shared" si="0"/>
        <v>0</v>
      </c>
    </row>
    <row r="166" spans="2:6" ht="14.25" customHeight="1" x14ac:dyDescent="0.3">
      <c r="B166" s="143"/>
      <c r="C166" s="144"/>
      <c r="D166" s="145"/>
      <c r="E166" s="146"/>
      <c r="F166" s="22">
        <f t="shared" si="0"/>
        <v>0</v>
      </c>
    </row>
    <row r="167" spans="2:6" ht="14.25" customHeight="1" x14ac:dyDescent="0.3">
      <c r="B167" s="143"/>
      <c r="C167" s="144"/>
      <c r="D167" s="145"/>
      <c r="E167" s="146"/>
      <c r="F167" s="22">
        <f t="shared" si="0"/>
        <v>0</v>
      </c>
    </row>
    <row r="168" spans="2:6" ht="14.25" customHeight="1" x14ac:dyDescent="0.3">
      <c r="B168" s="143"/>
      <c r="C168" s="144"/>
      <c r="D168" s="145"/>
      <c r="E168" s="146"/>
      <c r="F168" s="22">
        <f t="shared" si="0"/>
        <v>0</v>
      </c>
    </row>
    <row r="169" spans="2:6" ht="14.25" customHeight="1" x14ac:dyDescent="0.3">
      <c r="B169" s="143"/>
      <c r="C169" s="144"/>
      <c r="D169" s="145"/>
      <c r="E169" s="146"/>
      <c r="F169" s="22">
        <f t="shared" si="0"/>
        <v>0</v>
      </c>
    </row>
    <row r="170" spans="2:6" ht="14.25" customHeight="1" x14ac:dyDescent="0.3">
      <c r="B170" s="143"/>
      <c r="C170" s="144"/>
      <c r="D170" s="145"/>
      <c r="E170" s="146"/>
      <c r="F170" s="22">
        <f t="shared" si="0"/>
        <v>0</v>
      </c>
    </row>
    <row r="171" spans="2:6" ht="14.25" customHeight="1" x14ac:dyDescent="0.3">
      <c r="B171" s="143"/>
      <c r="C171" s="144"/>
      <c r="D171" s="145"/>
      <c r="E171" s="146"/>
      <c r="F171" s="22">
        <f t="shared" si="0"/>
        <v>0</v>
      </c>
    </row>
    <row r="172" spans="2:6" ht="14.25" customHeight="1" x14ac:dyDescent="0.3">
      <c r="B172" s="143"/>
      <c r="C172" s="144"/>
      <c r="D172" s="145"/>
      <c r="E172" s="146"/>
      <c r="F172" s="22">
        <f t="shared" si="0"/>
        <v>0</v>
      </c>
    </row>
    <row r="173" spans="2:6" ht="14.25" customHeight="1" x14ac:dyDescent="0.3">
      <c r="B173" s="143"/>
      <c r="C173" s="144"/>
      <c r="D173" s="145"/>
      <c r="E173" s="146"/>
      <c r="F173" s="22">
        <f t="shared" si="0"/>
        <v>0</v>
      </c>
    </row>
    <row r="174" spans="2:6" ht="14.25" customHeight="1" x14ac:dyDescent="0.3">
      <c r="B174" s="143"/>
      <c r="C174" s="144"/>
      <c r="D174" s="145"/>
      <c r="E174" s="146"/>
      <c r="F174" s="22">
        <f t="shared" si="0"/>
        <v>0</v>
      </c>
    </row>
    <row r="175" spans="2:6" ht="14.25" customHeight="1" x14ac:dyDescent="0.3">
      <c r="B175" s="143"/>
      <c r="C175" s="144"/>
      <c r="D175" s="145"/>
      <c r="E175" s="146"/>
      <c r="F175" s="22">
        <f t="shared" si="0"/>
        <v>0</v>
      </c>
    </row>
    <row r="176" spans="2:6" ht="14.25" customHeight="1" x14ac:dyDescent="0.3">
      <c r="B176" s="143"/>
      <c r="C176" s="144"/>
      <c r="D176" s="145"/>
      <c r="E176" s="146"/>
      <c r="F176" s="22">
        <f t="shared" si="0"/>
        <v>0</v>
      </c>
    </row>
    <row r="177" spans="2:6" ht="14.25" customHeight="1" x14ac:dyDescent="0.3">
      <c r="B177" s="143"/>
      <c r="C177" s="144"/>
      <c r="D177" s="145"/>
      <c r="E177" s="146"/>
      <c r="F177" s="22">
        <f t="shared" si="0"/>
        <v>0</v>
      </c>
    </row>
    <row r="178" spans="2:6" ht="14.25" customHeight="1" x14ac:dyDescent="0.3">
      <c r="B178" s="143"/>
      <c r="C178" s="144"/>
      <c r="D178" s="145"/>
      <c r="E178" s="146"/>
      <c r="F178" s="22">
        <f t="shared" si="0"/>
        <v>0</v>
      </c>
    </row>
    <row r="179" spans="2:6" ht="14.25" customHeight="1" x14ac:dyDescent="0.3">
      <c r="B179" s="143"/>
      <c r="C179" s="144"/>
      <c r="D179" s="145"/>
      <c r="E179" s="146"/>
      <c r="F179" s="22">
        <f t="shared" si="0"/>
        <v>0</v>
      </c>
    </row>
    <row r="180" spans="2:6" ht="14.25" customHeight="1" x14ac:dyDescent="0.3">
      <c r="B180" s="143"/>
      <c r="C180" s="144"/>
      <c r="D180" s="145"/>
      <c r="E180" s="146"/>
      <c r="F180" s="22">
        <f t="shared" si="0"/>
        <v>0</v>
      </c>
    </row>
    <row r="181" spans="2:6" ht="14.25" customHeight="1" x14ac:dyDescent="0.3">
      <c r="B181" s="143"/>
      <c r="C181" s="144"/>
      <c r="D181" s="145"/>
      <c r="E181" s="146"/>
      <c r="F181" s="22">
        <f t="shared" si="0"/>
        <v>0</v>
      </c>
    </row>
    <row r="182" spans="2:6" ht="14.25" customHeight="1" x14ac:dyDescent="0.3">
      <c r="B182" s="143"/>
      <c r="C182" s="144"/>
      <c r="D182" s="145"/>
      <c r="E182" s="146"/>
      <c r="F182" s="22">
        <f t="shared" si="0"/>
        <v>0</v>
      </c>
    </row>
    <row r="183" spans="2:6" ht="14.25" customHeight="1" x14ac:dyDescent="0.3">
      <c r="B183" s="143"/>
      <c r="C183" s="144"/>
      <c r="D183" s="145"/>
      <c r="E183" s="146"/>
      <c r="F183" s="22">
        <f t="shared" si="0"/>
        <v>0</v>
      </c>
    </row>
    <row r="184" spans="2:6" ht="14.25" customHeight="1" x14ac:dyDescent="0.3">
      <c r="B184" s="143"/>
      <c r="C184" s="144"/>
      <c r="D184" s="145"/>
      <c r="E184" s="146"/>
      <c r="F184" s="22">
        <f t="shared" si="0"/>
        <v>0</v>
      </c>
    </row>
    <row r="185" spans="2:6" ht="14.25" customHeight="1" x14ac:dyDescent="0.3">
      <c r="B185" s="143"/>
      <c r="C185" s="144"/>
      <c r="D185" s="145"/>
      <c r="E185" s="146"/>
      <c r="F185" s="22">
        <f t="shared" si="0"/>
        <v>0</v>
      </c>
    </row>
    <row r="186" spans="2:6" ht="14.25" customHeight="1" x14ac:dyDescent="0.3">
      <c r="B186" s="143"/>
      <c r="C186" s="144"/>
      <c r="D186" s="145"/>
      <c r="E186" s="146"/>
      <c r="F186" s="22">
        <f t="shared" si="0"/>
        <v>0</v>
      </c>
    </row>
    <row r="187" spans="2:6" ht="14.25" customHeight="1" x14ac:dyDescent="0.3">
      <c r="B187" s="143"/>
      <c r="C187" s="144"/>
      <c r="D187" s="145"/>
      <c r="E187" s="146"/>
      <c r="F187" s="22">
        <f t="shared" si="0"/>
        <v>0</v>
      </c>
    </row>
    <row r="188" spans="2:6" ht="14.25" customHeight="1" x14ac:dyDescent="0.3">
      <c r="B188" s="143"/>
      <c r="C188" s="144"/>
      <c r="D188" s="145"/>
      <c r="E188" s="146"/>
      <c r="F188" s="22">
        <f t="shared" si="0"/>
        <v>0</v>
      </c>
    </row>
    <row r="189" spans="2:6" ht="14.25" customHeight="1" x14ac:dyDescent="0.3">
      <c r="B189" s="143"/>
      <c r="C189" s="144"/>
      <c r="D189" s="145"/>
      <c r="E189" s="146"/>
      <c r="F189" s="22">
        <f t="shared" si="0"/>
        <v>0</v>
      </c>
    </row>
    <row r="190" spans="2:6" ht="14.25" customHeight="1" x14ac:dyDescent="0.3">
      <c r="B190" s="143"/>
      <c r="C190" s="144"/>
      <c r="D190" s="145"/>
      <c r="E190" s="146"/>
      <c r="F190" s="22">
        <f t="shared" si="0"/>
        <v>0</v>
      </c>
    </row>
    <row r="191" spans="2:6" ht="14.25" customHeight="1" x14ac:dyDescent="0.3">
      <c r="B191" s="143"/>
      <c r="C191" s="144"/>
      <c r="D191" s="145"/>
      <c r="E191" s="146"/>
      <c r="F191" s="22">
        <f t="shared" si="0"/>
        <v>0</v>
      </c>
    </row>
    <row r="192" spans="2:6" ht="14.25" customHeight="1" x14ac:dyDescent="0.3">
      <c r="B192" s="143"/>
      <c r="C192" s="144"/>
      <c r="D192" s="145"/>
      <c r="E192" s="146"/>
      <c r="F192" s="22">
        <f t="shared" si="0"/>
        <v>0</v>
      </c>
    </row>
    <row r="193" spans="2:6" ht="14.25" customHeight="1" x14ac:dyDescent="0.3">
      <c r="B193" s="143"/>
      <c r="C193" s="144"/>
      <c r="D193" s="145"/>
      <c r="E193" s="146"/>
      <c r="F193" s="22">
        <f t="shared" si="0"/>
        <v>0</v>
      </c>
    </row>
    <row r="194" spans="2:6" ht="14.25" customHeight="1" x14ac:dyDescent="0.3">
      <c r="B194" s="143"/>
      <c r="C194" s="144"/>
      <c r="D194" s="145"/>
      <c r="E194" s="146"/>
      <c r="F194" s="22">
        <f t="shared" si="0"/>
        <v>0</v>
      </c>
    </row>
    <row r="195" spans="2:6" ht="14.25" customHeight="1" x14ac:dyDescent="0.3">
      <c r="B195" s="143"/>
      <c r="C195" s="144"/>
      <c r="D195" s="145"/>
      <c r="E195" s="146"/>
      <c r="F195" s="22">
        <f t="shared" si="0"/>
        <v>0</v>
      </c>
    </row>
    <row r="196" spans="2:6" ht="14.25" customHeight="1" x14ac:dyDescent="0.3">
      <c r="B196" s="143"/>
      <c r="C196" s="144"/>
      <c r="D196" s="145"/>
      <c r="E196" s="146"/>
      <c r="F196" s="22">
        <f t="shared" si="0"/>
        <v>0</v>
      </c>
    </row>
    <row r="197" spans="2:6" ht="14.25" customHeight="1" x14ac:dyDescent="0.3">
      <c r="B197" s="143"/>
      <c r="C197" s="144"/>
      <c r="D197" s="145"/>
      <c r="E197" s="146"/>
      <c r="F197" s="22">
        <f t="shared" si="0"/>
        <v>0</v>
      </c>
    </row>
    <row r="198" spans="2:6" ht="14.25" customHeight="1" x14ac:dyDescent="0.3">
      <c r="B198" s="143"/>
      <c r="C198" s="144"/>
      <c r="D198" s="145"/>
      <c r="E198" s="146"/>
      <c r="F198" s="22">
        <f t="shared" si="0"/>
        <v>0</v>
      </c>
    </row>
    <row r="199" spans="2:6" ht="14.25" customHeight="1" x14ac:dyDescent="0.3">
      <c r="B199" s="143"/>
      <c r="C199" s="144"/>
      <c r="D199" s="145"/>
      <c r="E199" s="146"/>
      <c r="F199" s="22">
        <f t="shared" si="0"/>
        <v>0</v>
      </c>
    </row>
    <row r="200" spans="2:6" ht="14.25" customHeight="1" x14ac:dyDescent="0.3">
      <c r="B200" s="143"/>
      <c r="C200" s="144"/>
      <c r="D200" s="145"/>
      <c r="E200" s="146"/>
      <c r="F200" s="22">
        <f t="shared" si="0"/>
        <v>0</v>
      </c>
    </row>
    <row r="201" spans="2:6" ht="14.25" customHeight="1" x14ac:dyDescent="0.3">
      <c r="B201" s="143"/>
      <c r="C201" s="144"/>
      <c r="D201" s="145"/>
      <c r="E201" s="146"/>
      <c r="F201" s="22">
        <f t="shared" si="0"/>
        <v>0</v>
      </c>
    </row>
    <row r="202" spans="2:6" ht="14.25" customHeight="1" x14ac:dyDescent="0.3">
      <c r="B202" s="143"/>
      <c r="C202" s="144"/>
      <c r="D202" s="145"/>
      <c r="E202" s="146"/>
      <c r="F202" s="22">
        <f t="shared" si="0"/>
        <v>0</v>
      </c>
    </row>
    <row r="203" spans="2:6" ht="14.25" customHeight="1" x14ac:dyDescent="0.3">
      <c r="B203" s="143"/>
      <c r="C203" s="144"/>
      <c r="D203" s="145"/>
      <c r="E203" s="146"/>
      <c r="F203" s="22">
        <f t="shared" si="0"/>
        <v>0</v>
      </c>
    </row>
    <row r="204" spans="2:6" ht="14.25" customHeight="1" x14ac:dyDescent="0.3">
      <c r="B204" s="143"/>
      <c r="C204" s="144"/>
      <c r="D204" s="145"/>
      <c r="E204" s="146"/>
      <c r="F204" s="22">
        <f t="shared" si="0"/>
        <v>0</v>
      </c>
    </row>
    <row r="205" spans="2:6" ht="14.25" customHeight="1" x14ac:dyDescent="0.3">
      <c r="B205" s="143"/>
      <c r="C205" s="144"/>
      <c r="D205" s="145"/>
      <c r="E205" s="146"/>
      <c r="F205" s="22">
        <f t="shared" si="0"/>
        <v>0</v>
      </c>
    </row>
    <row r="206" spans="2:6" ht="14.25" customHeight="1" x14ac:dyDescent="0.3">
      <c r="B206" s="143"/>
      <c r="C206" s="144"/>
      <c r="D206" s="145"/>
      <c r="E206" s="146"/>
      <c r="F206" s="22">
        <f t="shared" si="0"/>
        <v>0</v>
      </c>
    </row>
    <row r="207" spans="2:6" ht="14.25" customHeight="1" x14ac:dyDescent="0.3">
      <c r="B207" s="143"/>
      <c r="C207" s="144"/>
      <c r="D207" s="145"/>
      <c r="E207" s="146"/>
      <c r="F207" s="22">
        <f t="shared" si="0"/>
        <v>0</v>
      </c>
    </row>
    <row r="208" spans="2:6" ht="14.25" customHeight="1" x14ac:dyDescent="0.3">
      <c r="B208" s="143"/>
      <c r="C208" s="144"/>
      <c r="D208" s="145"/>
      <c r="E208" s="146"/>
      <c r="F208" s="22">
        <f t="shared" si="0"/>
        <v>0</v>
      </c>
    </row>
    <row r="209" spans="2:6" ht="14.25" customHeight="1" x14ac:dyDescent="0.3">
      <c r="B209" s="143"/>
      <c r="C209" s="144"/>
      <c r="D209" s="145"/>
      <c r="E209" s="146"/>
      <c r="F209" s="22">
        <f t="shared" si="0"/>
        <v>0</v>
      </c>
    </row>
    <row r="210" spans="2:6" ht="14.25" customHeight="1" x14ac:dyDescent="0.3">
      <c r="B210" s="143"/>
      <c r="C210" s="144"/>
      <c r="D210" s="145"/>
      <c r="E210" s="146"/>
      <c r="F210" s="22">
        <f t="shared" si="0"/>
        <v>0</v>
      </c>
    </row>
    <row r="211" spans="2:6" ht="14.25" customHeight="1" x14ac:dyDescent="0.3">
      <c r="B211" s="143"/>
      <c r="C211" s="144"/>
      <c r="D211" s="145"/>
      <c r="E211" s="146"/>
      <c r="F211" s="22">
        <f t="shared" si="0"/>
        <v>0</v>
      </c>
    </row>
    <row r="212" spans="2:6" ht="14.25" customHeight="1" x14ac:dyDescent="0.3">
      <c r="B212" s="143"/>
      <c r="C212" s="144"/>
      <c r="D212" s="145"/>
      <c r="E212" s="146"/>
      <c r="F212" s="22">
        <f t="shared" si="0"/>
        <v>0</v>
      </c>
    </row>
    <row r="213" spans="2:6" ht="14.25" customHeight="1" x14ac:dyDescent="0.3">
      <c r="B213" s="143"/>
      <c r="C213" s="144"/>
      <c r="D213" s="145"/>
      <c r="E213" s="146"/>
      <c r="F213" s="22">
        <f t="shared" si="0"/>
        <v>0</v>
      </c>
    </row>
    <row r="214" spans="2:6" ht="14.25" customHeight="1" x14ac:dyDescent="0.3">
      <c r="B214" s="143"/>
      <c r="C214" s="144"/>
      <c r="D214" s="145"/>
      <c r="E214" s="146"/>
      <c r="F214" s="22">
        <f t="shared" si="0"/>
        <v>0</v>
      </c>
    </row>
    <row r="215" spans="2:6" ht="14.25" customHeight="1" x14ac:dyDescent="0.3">
      <c r="B215" s="143"/>
      <c r="C215" s="144"/>
      <c r="D215" s="145"/>
      <c r="E215" s="146"/>
      <c r="F215" s="22">
        <f t="shared" si="0"/>
        <v>0</v>
      </c>
    </row>
    <row r="216" spans="2:6" ht="14.25" customHeight="1" x14ac:dyDescent="0.3">
      <c r="B216" s="143"/>
      <c r="C216" s="144"/>
      <c r="D216" s="145"/>
      <c r="E216" s="146"/>
      <c r="F216" s="22">
        <f t="shared" si="0"/>
        <v>0</v>
      </c>
    </row>
    <row r="217" spans="2:6" ht="14.25" customHeight="1" x14ac:dyDescent="0.3">
      <c r="B217" s="143"/>
      <c r="C217" s="144"/>
      <c r="D217" s="145"/>
      <c r="E217" s="146"/>
      <c r="F217" s="22">
        <f t="shared" si="0"/>
        <v>0</v>
      </c>
    </row>
    <row r="218" spans="2:6" ht="14.25" customHeight="1" x14ac:dyDescent="0.3">
      <c r="B218" s="143"/>
      <c r="C218" s="144"/>
      <c r="D218" s="145"/>
      <c r="E218" s="146"/>
      <c r="F218" s="22">
        <f t="shared" si="0"/>
        <v>0</v>
      </c>
    </row>
    <row r="219" spans="2:6" ht="14.25" customHeight="1" x14ac:dyDescent="0.3">
      <c r="B219" s="143"/>
      <c r="C219" s="144"/>
      <c r="D219" s="145"/>
      <c r="E219" s="146"/>
      <c r="F219" s="22">
        <f t="shared" si="0"/>
        <v>0</v>
      </c>
    </row>
    <row r="220" spans="2:6" ht="14.25" customHeight="1" x14ac:dyDescent="0.3">
      <c r="B220" s="143"/>
      <c r="C220" s="144"/>
      <c r="D220" s="145"/>
      <c r="E220" s="146"/>
      <c r="F220" s="22">
        <f t="shared" si="0"/>
        <v>0</v>
      </c>
    </row>
    <row r="221" spans="2:6" ht="14.25" customHeight="1" x14ac:dyDescent="0.3">
      <c r="B221" s="143"/>
      <c r="C221" s="144"/>
      <c r="D221" s="145"/>
      <c r="E221" s="146"/>
      <c r="F221" s="22">
        <f t="shared" si="0"/>
        <v>0</v>
      </c>
    </row>
    <row r="222" spans="2:6" ht="14.25" customHeight="1" x14ac:dyDescent="0.3">
      <c r="B222" s="143"/>
      <c r="C222" s="144"/>
      <c r="D222" s="145"/>
      <c r="E222" s="146"/>
      <c r="F222" s="22">
        <f t="shared" si="0"/>
        <v>0</v>
      </c>
    </row>
    <row r="223" spans="2:6" ht="14.25" customHeight="1" x14ac:dyDescent="0.3">
      <c r="B223" s="143"/>
      <c r="C223" s="144"/>
      <c r="D223" s="145"/>
      <c r="E223" s="146"/>
      <c r="F223" s="22">
        <f t="shared" si="0"/>
        <v>0</v>
      </c>
    </row>
    <row r="224" spans="2:6" ht="14.25" customHeight="1" x14ac:dyDescent="0.3">
      <c r="B224" s="143"/>
      <c r="C224" s="144"/>
      <c r="D224" s="145"/>
      <c r="E224" s="146"/>
      <c r="F224" s="22">
        <f t="shared" si="0"/>
        <v>0</v>
      </c>
    </row>
    <row r="225" spans="2:6" ht="14.25" customHeight="1" x14ac:dyDescent="0.3">
      <c r="B225" s="143"/>
      <c r="C225" s="144"/>
      <c r="D225" s="145"/>
      <c r="E225" s="146"/>
      <c r="F225" s="22">
        <f t="shared" si="0"/>
        <v>0</v>
      </c>
    </row>
    <row r="226" spans="2:6" ht="14.25" customHeight="1" x14ac:dyDescent="0.3">
      <c r="B226" s="143"/>
      <c r="C226" s="144"/>
      <c r="D226" s="145"/>
      <c r="E226" s="146"/>
      <c r="F226" s="22">
        <f t="shared" si="0"/>
        <v>0</v>
      </c>
    </row>
    <row r="227" spans="2:6" ht="14.25" customHeight="1" x14ac:dyDescent="0.3">
      <c r="B227" s="143"/>
      <c r="C227" s="144"/>
      <c r="D227" s="145"/>
      <c r="E227" s="146"/>
      <c r="F227" s="22">
        <f t="shared" si="0"/>
        <v>0</v>
      </c>
    </row>
    <row r="228" spans="2:6" ht="14.25" customHeight="1" x14ac:dyDescent="0.3">
      <c r="B228" s="143"/>
      <c r="C228" s="144"/>
      <c r="D228" s="145"/>
      <c r="E228" s="146"/>
      <c r="F228" s="22">
        <f t="shared" si="0"/>
        <v>0</v>
      </c>
    </row>
    <row r="229" spans="2:6" ht="14.25" customHeight="1" x14ac:dyDescent="0.3">
      <c r="B229" s="143"/>
      <c r="C229" s="144"/>
      <c r="D229" s="145"/>
      <c r="E229" s="146"/>
      <c r="F229" s="22">
        <f t="shared" si="0"/>
        <v>0</v>
      </c>
    </row>
    <row r="230" spans="2:6" ht="14.25" customHeight="1" x14ac:dyDescent="0.3">
      <c r="B230" s="143"/>
      <c r="C230" s="144"/>
      <c r="D230" s="145"/>
      <c r="E230" s="146"/>
      <c r="F230" s="22">
        <f t="shared" si="0"/>
        <v>0</v>
      </c>
    </row>
    <row r="231" spans="2:6" ht="14.25" customHeight="1" x14ac:dyDescent="0.3">
      <c r="B231" s="143"/>
      <c r="C231" s="144"/>
      <c r="D231" s="145"/>
      <c r="E231" s="146"/>
      <c r="F231" s="22">
        <f t="shared" si="0"/>
        <v>0</v>
      </c>
    </row>
    <row r="232" spans="2:6" ht="14.25" customHeight="1" x14ac:dyDescent="0.3">
      <c r="B232" s="143"/>
      <c r="C232" s="144"/>
      <c r="D232" s="145"/>
      <c r="E232" s="146"/>
      <c r="F232" s="22">
        <f t="shared" si="0"/>
        <v>0</v>
      </c>
    </row>
    <row r="233" spans="2:6" ht="14.25" customHeight="1" x14ac:dyDescent="0.3">
      <c r="B233" s="143"/>
      <c r="C233" s="144"/>
      <c r="D233" s="145"/>
      <c r="E233" s="146"/>
      <c r="F233" s="22">
        <f t="shared" si="0"/>
        <v>0</v>
      </c>
    </row>
    <row r="234" spans="2:6" ht="14.25" customHeight="1" x14ac:dyDescent="0.3">
      <c r="B234" s="143"/>
      <c r="C234" s="144"/>
      <c r="D234" s="145"/>
      <c r="E234" s="146"/>
      <c r="F234" s="22">
        <f t="shared" si="0"/>
        <v>0</v>
      </c>
    </row>
    <row r="235" spans="2:6" ht="14.25" customHeight="1" x14ac:dyDescent="0.3">
      <c r="B235" s="143"/>
      <c r="C235" s="144"/>
      <c r="D235" s="145"/>
      <c r="E235" s="146"/>
      <c r="F235" s="22">
        <f t="shared" si="0"/>
        <v>0</v>
      </c>
    </row>
    <row r="236" spans="2:6" ht="14.25" customHeight="1" x14ac:dyDescent="0.3">
      <c r="B236" s="143"/>
      <c r="C236" s="144"/>
      <c r="D236" s="145"/>
      <c r="E236" s="146"/>
      <c r="F236" s="22">
        <f t="shared" si="0"/>
        <v>0</v>
      </c>
    </row>
    <row r="237" spans="2:6" ht="14.25" customHeight="1" x14ac:dyDescent="0.3">
      <c r="B237" s="143"/>
      <c r="C237" s="144"/>
      <c r="D237" s="145"/>
      <c r="E237" s="146"/>
      <c r="F237" s="22">
        <f t="shared" si="0"/>
        <v>0</v>
      </c>
    </row>
    <row r="238" spans="2:6" ht="14.25" customHeight="1" x14ac:dyDescent="0.3">
      <c r="B238" s="143"/>
      <c r="C238" s="144"/>
      <c r="D238" s="145"/>
      <c r="E238" s="146"/>
      <c r="F238" s="22">
        <f t="shared" si="0"/>
        <v>0</v>
      </c>
    </row>
    <row r="239" spans="2:6" ht="14.25" customHeight="1" x14ac:dyDescent="0.3">
      <c r="B239" s="143"/>
      <c r="C239" s="144"/>
      <c r="D239" s="145"/>
      <c r="E239" s="146"/>
      <c r="F239" s="22">
        <f t="shared" si="0"/>
        <v>0</v>
      </c>
    </row>
    <row r="240" spans="2:6" ht="14.25" customHeight="1" x14ac:dyDescent="0.3">
      <c r="B240" s="143"/>
      <c r="C240" s="144"/>
      <c r="D240" s="145"/>
      <c r="E240" s="146"/>
      <c r="F240" s="22">
        <f t="shared" si="0"/>
        <v>0</v>
      </c>
    </row>
    <row r="241" spans="2:6" ht="14.25" customHeight="1" x14ac:dyDescent="0.3">
      <c r="B241" s="143"/>
      <c r="C241" s="144"/>
      <c r="D241" s="145"/>
      <c r="E241" s="146"/>
      <c r="F241" s="22">
        <f t="shared" si="0"/>
        <v>0</v>
      </c>
    </row>
    <row r="242" spans="2:6" ht="14.25" customHeight="1" x14ac:dyDescent="0.3">
      <c r="B242" s="143"/>
      <c r="C242" s="144"/>
      <c r="D242" s="145"/>
      <c r="E242" s="146"/>
      <c r="F242" s="22">
        <f t="shared" si="0"/>
        <v>0</v>
      </c>
    </row>
    <row r="243" spans="2:6" ht="14.25" customHeight="1" x14ac:dyDescent="0.3">
      <c r="B243" s="143"/>
      <c r="C243" s="144"/>
      <c r="D243" s="145"/>
      <c r="E243" s="146"/>
      <c r="F243" s="22">
        <f t="shared" si="0"/>
        <v>0</v>
      </c>
    </row>
    <row r="244" spans="2:6" ht="14.25" customHeight="1" x14ac:dyDescent="0.3">
      <c r="B244" s="143"/>
      <c r="C244" s="144"/>
      <c r="D244" s="145"/>
      <c r="E244" s="146"/>
      <c r="F244" s="22">
        <f t="shared" si="0"/>
        <v>0</v>
      </c>
    </row>
    <row r="245" spans="2:6" ht="14.25" customHeight="1" x14ac:dyDescent="0.3">
      <c r="B245" s="143"/>
      <c r="C245" s="144"/>
      <c r="D245" s="145"/>
      <c r="E245" s="146"/>
      <c r="F245" s="22">
        <f t="shared" si="0"/>
        <v>0</v>
      </c>
    </row>
    <row r="246" spans="2:6" ht="14.25" customHeight="1" x14ac:dyDescent="0.3">
      <c r="B246" s="143"/>
      <c r="C246" s="144"/>
      <c r="D246" s="145"/>
      <c r="E246" s="146"/>
      <c r="F246" s="22">
        <f t="shared" si="0"/>
        <v>0</v>
      </c>
    </row>
    <row r="247" spans="2:6" ht="14.25" customHeight="1" x14ac:dyDescent="0.3">
      <c r="B247" s="143"/>
      <c r="C247" s="144"/>
      <c r="D247" s="145"/>
      <c r="E247" s="146"/>
      <c r="F247" s="22">
        <f t="shared" si="0"/>
        <v>0</v>
      </c>
    </row>
    <row r="248" spans="2:6" ht="14.25" customHeight="1" x14ac:dyDescent="0.3">
      <c r="B248" s="143"/>
      <c r="C248" s="144"/>
      <c r="D248" s="145"/>
      <c r="E248" s="146"/>
      <c r="F248" s="22">
        <f t="shared" si="0"/>
        <v>0</v>
      </c>
    </row>
    <row r="249" spans="2:6" ht="14.25" customHeight="1" x14ac:dyDescent="0.3">
      <c r="B249" s="143"/>
      <c r="C249" s="144"/>
      <c r="D249" s="145"/>
      <c r="E249" s="146"/>
      <c r="F249" s="22">
        <f t="shared" si="0"/>
        <v>0</v>
      </c>
    </row>
    <row r="250" spans="2:6" ht="14.25" customHeight="1" x14ac:dyDescent="0.3">
      <c r="B250" s="143"/>
      <c r="C250" s="144"/>
      <c r="D250" s="145"/>
      <c r="E250" s="146"/>
      <c r="F250" s="22">
        <f t="shared" si="0"/>
        <v>0</v>
      </c>
    </row>
    <row r="251" spans="2:6" ht="14.25" customHeight="1" x14ac:dyDescent="0.3">
      <c r="B251" s="143"/>
      <c r="C251" s="144"/>
      <c r="D251" s="145"/>
      <c r="E251" s="146"/>
      <c r="F251" s="22">
        <f t="shared" si="0"/>
        <v>0</v>
      </c>
    </row>
    <row r="252" spans="2:6" ht="14.25" customHeight="1" x14ac:dyDescent="0.3">
      <c r="B252" s="143"/>
      <c r="C252" s="144"/>
      <c r="D252" s="145"/>
      <c r="E252" s="146"/>
      <c r="F252" s="22">
        <f t="shared" si="0"/>
        <v>0</v>
      </c>
    </row>
    <row r="253" spans="2:6" ht="14.25" customHeight="1" x14ac:dyDescent="0.3">
      <c r="B253" s="143"/>
      <c r="C253" s="144"/>
      <c r="D253" s="145"/>
      <c r="E253" s="146"/>
      <c r="F253" s="22">
        <f t="shared" si="0"/>
        <v>0</v>
      </c>
    </row>
    <row r="254" spans="2:6" ht="14.25" customHeight="1" x14ac:dyDescent="0.3">
      <c r="B254" s="143"/>
      <c r="C254" s="144"/>
      <c r="D254" s="145"/>
      <c r="E254" s="146"/>
      <c r="F254" s="22">
        <f t="shared" si="0"/>
        <v>0</v>
      </c>
    </row>
    <row r="255" spans="2:6" ht="14.25" customHeight="1" x14ac:dyDescent="0.3">
      <c r="B255" s="143"/>
      <c r="C255" s="144"/>
      <c r="D255" s="145"/>
      <c r="E255" s="146"/>
      <c r="F255" s="22">
        <f t="shared" si="0"/>
        <v>0</v>
      </c>
    </row>
    <row r="256" spans="2:6" ht="14.25" customHeight="1" x14ac:dyDescent="0.3">
      <c r="B256" s="143"/>
      <c r="C256" s="144"/>
      <c r="D256" s="145"/>
      <c r="E256" s="146"/>
      <c r="F256" s="22">
        <f t="shared" si="0"/>
        <v>0</v>
      </c>
    </row>
    <row r="257" spans="2:6" ht="14.25" customHeight="1" x14ac:dyDescent="0.3">
      <c r="B257" s="143"/>
      <c r="C257" s="144"/>
      <c r="D257" s="145"/>
      <c r="E257" s="146"/>
      <c r="F257" s="22">
        <f t="shared" si="0"/>
        <v>0</v>
      </c>
    </row>
    <row r="258" spans="2:6" ht="14.25" customHeight="1" x14ac:dyDescent="0.3">
      <c r="B258" s="143"/>
      <c r="C258" s="144"/>
      <c r="D258" s="145"/>
      <c r="E258" s="146"/>
      <c r="F258" s="22">
        <f t="shared" si="0"/>
        <v>0</v>
      </c>
    </row>
    <row r="259" spans="2:6" ht="14.25" customHeight="1" x14ac:dyDescent="0.3">
      <c r="B259" s="143"/>
      <c r="C259" s="144"/>
      <c r="D259" s="145"/>
      <c r="E259" s="146"/>
      <c r="F259" s="22">
        <f t="shared" ref="F259:F500" si="1">D259*E259</f>
        <v>0</v>
      </c>
    </row>
    <row r="260" spans="2:6" ht="14.25" customHeight="1" x14ac:dyDescent="0.3">
      <c r="B260" s="143"/>
      <c r="C260" s="144"/>
      <c r="D260" s="145"/>
      <c r="E260" s="146"/>
      <c r="F260" s="22">
        <f t="shared" si="1"/>
        <v>0</v>
      </c>
    </row>
    <row r="261" spans="2:6" ht="14.25" customHeight="1" x14ac:dyDescent="0.3">
      <c r="B261" s="143"/>
      <c r="C261" s="144"/>
      <c r="D261" s="145"/>
      <c r="E261" s="146"/>
      <c r="F261" s="22">
        <f t="shared" si="1"/>
        <v>0</v>
      </c>
    </row>
    <row r="262" spans="2:6" ht="14.25" customHeight="1" x14ac:dyDescent="0.3">
      <c r="B262" s="143"/>
      <c r="C262" s="144"/>
      <c r="D262" s="145"/>
      <c r="E262" s="146"/>
      <c r="F262" s="22">
        <f t="shared" si="1"/>
        <v>0</v>
      </c>
    </row>
    <row r="263" spans="2:6" ht="14.25" customHeight="1" x14ac:dyDescent="0.3">
      <c r="B263" s="143"/>
      <c r="C263" s="144"/>
      <c r="D263" s="145"/>
      <c r="E263" s="146"/>
      <c r="F263" s="22">
        <f t="shared" si="1"/>
        <v>0</v>
      </c>
    </row>
    <row r="264" spans="2:6" ht="14.25" customHeight="1" x14ac:dyDescent="0.3">
      <c r="B264" s="143"/>
      <c r="C264" s="144"/>
      <c r="D264" s="145"/>
      <c r="E264" s="146"/>
      <c r="F264" s="22">
        <f t="shared" si="1"/>
        <v>0</v>
      </c>
    </row>
    <row r="265" spans="2:6" ht="14.25" customHeight="1" x14ac:dyDescent="0.3">
      <c r="B265" s="143"/>
      <c r="C265" s="144"/>
      <c r="D265" s="145"/>
      <c r="E265" s="146"/>
      <c r="F265" s="22">
        <f t="shared" si="1"/>
        <v>0</v>
      </c>
    </row>
    <row r="266" spans="2:6" ht="14.25" customHeight="1" x14ac:dyDescent="0.3">
      <c r="B266" s="143"/>
      <c r="C266" s="144"/>
      <c r="D266" s="145"/>
      <c r="E266" s="146"/>
      <c r="F266" s="22">
        <f t="shared" si="1"/>
        <v>0</v>
      </c>
    </row>
    <row r="267" spans="2:6" ht="14.25" customHeight="1" x14ac:dyDescent="0.3">
      <c r="B267" s="143"/>
      <c r="C267" s="144"/>
      <c r="D267" s="145"/>
      <c r="E267" s="146"/>
      <c r="F267" s="22">
        <f t="shared" si="1"/>
        <v>0</v>
      </c>
    </row>
    <row r="268" spans="2:6" ht="14.25" customHeight="1" x14ac:dyDescent="0.3">
      <c r="B268" s="143"/>
      <c r="C268" s="144"/>
      <c r="D268" s="145"/>
      <c r="E268" s="146"/>
      <c r="F268" s="22">
        <f t="shared" si="1"/>
        <v>0</v>
      </c>
    </row>
    <row r="269" spans="2:6" ht="14.25" customHeight="1" x14ac:dyDescent="0.3">
      <c r="B269" s="143"/>
      <c r="C269" s="144"/>
      <c r="D269" s="145"/>
      <c r="E269" s="146"/>
      <c r="F269" s="22">
        <f t="shared" si="1"/>
        <v>0</v>
      </c>
    </row>
    <row r="270" spans="2:6" ht="14.25" customHeight="1" x14ac:dyDescent="0.3">
      <c r="B270" s="143"/>
      <c r="C270" s="144"/>
      <c r="D270" s="145"/>
      <c r="E270" s="146"/>
      <c r="F270" s="22">
        <f t="shared" si="1"/>
        <v>0</v>
      </c>
    </row>
    <row r="271" spans="2:6" ht="14.25" customHeight="1" x14ac:dyDescent="0.3">
      <c r="B271" s="143"/>
      <c r="C271" s="144"/>
      <c r="D271" s="145"/>
      <c r="E271" s="146"/>
      <c r="F271" s="22">
        <f t="shared" si="1"/>
        <v>0</v>
      </c>
    </row>
    <row r="272" spans="2:6" ht="14.25" customHeight="1" x14ac:dyDescent="0.3">
      <c r="B272" s="143"/>
      <c r="C272" s="144"/>
      <c r="D272" s="145"/>
      <c r="E272" s="146"/>
      <c r="F272" s="22">
        <f t="shared" si="1"/>
        <v>0</v>
      </c>
    </row>
    <row r="273" spans="2:6" ht="14.25" customHeight="1" x14ac:dyDescent="0.3">
      <c r="B273" s="143"/>
      <c r="C273" s="144"/>
      <c r="D273" s="145"/>
      <c r="E273" s="146"/>
      <c r="F273" s="22">
        <f t="shared" si="1"/>
        <v>0</v>
      </c>
    </row>
    <row r="274" spans="2:6" ht="14.25" customHeight="1" x14ac:dyDescent="0.3">
      <c r="B274" s="143"/>
      <c r="C274" s="144"/>
      <c r="D274" s="145"/>
      <c r="E274" s="146"/>
      <c r="F274" s="22">
        <f t="shared" si="1"/>
        <v>0</v>
      </c>
    </row>
    <row r="275" spans="2:6" ht="14.25" customHeight="1" x14ac:dyDescent="0.3">
      <c r="B275" s="143"/>
      <c r="C275" s="144"/>
      <c r="D275" s="145"/>
      <c r="E275" s="146"/>
      <c r="F275" s="22">
        <f t="shared" si="1"/>
        <v>0</v>
      </c>
    </row>
    <row r="276" spans="2:6" ht="14.25" customHeight="1" x14ac:dyDescent="0.3">
      <c r="B276" s="143"/>
      <c r="C276" s="144"/>
      <c r="D276" s="145"/>
      <c r="E276" s="146"/>
      <c r="F276" s="22">
        <f t="shared" si="1"/>
        <v>0</v>
      </c>
    </row>
    <row r="277" spans="2:6" ht="14.25" customHeight="1" x14ac:dyDescent="0.3">
      <c r="B277" s="143"/>
      <c r="C277" s="144"/>
      <c r="D277" s="145"/>
      <c r="E277" s="146"/>
      <c r="F277" s="22">
        <f t="shared" si="1"/>
        <v>0</v>
      </c>
    </row>
    <row r="278" spans="2:6" ht="14.25" customHeight="1" x14ac:dyDescent="0.3">
      <c r="B278" s="143"/>
      <c r="C278" s="144"/>
      <c r="D278" s="145"/>
      <c r="E278" s="146"/>
      <c r="F278" s="22">
        <f t="shared" si="1"/>
        <v>0</v>
      </c>
    </row>
    <row r="279" spans="2:6" ht="14.25" customHeight="1" x14ac:dyDescent="0.3">
      <c r="B279" s="143"/>
      <c r="C279" s="144"/>
      <c r="D279" s="145"/>
      <c r="E279" s="146"/>
      <c r="F279" s="22">
        <f t="shared" si="1"/>
        <v>0</v>
      </c>
    </row>
    <row r="280" spans="2:6" ht="14.25" customHeight="1" x14ac:dyDescent="0.3">
      <c r="B280" s="143"/>
      <c r="C280" s="144"/>
      <c r="D280" s="145"/>
      <c r="E280" s="146"/>
      <c r="F280" s="22">
        <f t="shared" si="1"/>
        <v>0</v>
      </c>
    </row>
    <row r="281" spans="2:6" ht="14.25" customHeight="1" x14ac:dyDescent="0.3">
      <c r="B281" s="143"/>
      <c r="C281" s="144"/>
      <c r="D281" s="145"/>
      <c r="E281" s="146"/>
      <c r="F281" s="22">
        <f t="shared" si="1"/>
        <v>0</v>
      </c>
    </row>
    <row r="282" spans="2:6" ht="14.25" customHeight="1" x14ac:dyDescent="0.3">
      <c r="B282" s="143"/>
      <c r="C282" s="144"/>
      <c r="D282" s="145"/>
      <c r="E282" s="146"/>
      <c r="F282" s="22">
        <f t="shared" si="1"/>
        <v>0</v>
      </c>
    </row>
    <row r="283" spans="2:6" ht="14.25" customHeight="1" x14ac:dyDescent="0.3">
      <c r="B283" s="143"/>
      <c r="C283" s="144"/>
      <c r="D283" s="145"/>
      <c r="E283" s="146"/>
      <c r="F283" s="22">
        <f t="shared" si="1"/>
        <v>0</v>
      </c>
    </row>
    <row r="284" spans="2:6" ht="14.25" customHeight="1" x14ac:dyDescent="0.3">
      <c r="B284" s="143"/>
      <c r="C284" s="144"/>
      <c r="D284" s="145"/>
      <c r="E284" s="146"/>
      <c r="F284" s="22">
        <f t="shared" si="1"/>
        <v>0</v>
      </c>
    </row>
    <row r="285" spans="2:6" ht="14.25" customHeight="1" x14ac:dyDescent="0.3">
      <c r="B285" s="143"/>
      <c r="C285" s="144"/>
      <c r="D285" s="145"/>
      <c r="E285" s="146"/>
      <c r="F285" s="22">
        <f t="shared" si="1"/>
        <v>0</v>
      </c>
    </row>
    <row r="286" spans="2:6" ht="14.25" customHeight="1" x14ac:dyDescent="0.3">
      <c r="B286" s="143"/>
      <c r="C286" s="144"/>
      <c r="D286" s="145"/>
      <c r="E286" s="146"/>
      <c r="F286" s="22">
        <f t="shared" si="1"/>
        <v>0</v>
      </c>
    </row>
    <row r="287" spans="2:6" ht="14.25" customHeight="1" x14ac:dyDescent="0.3">
      <c r="B287" s="143"/>
      <c r="C287" s="144"/>
      <c r="D287" s="145"/>
      <c r="E287" s="146"/>
      <c r="F287" s="22">
        <f t="shared" si="1"/>
        <v>0</v>
      </c>
    </row>
    <row r="288" spans="2:6" ht="14.25" customHeight="1" x14ac:dyDescent="0.3">
      <c r="B288" s="143"/>
      <c r="C288" s="144"/>
      <c r="D288" s="145"/>
      <c r="E288" s="146"/>
      <c r="F288" s="22">
        <f t="shared" si="1"/>
        <v>0</v>
      </c>
    </row>
    <row r="289" spans="2:6" ht="14.25" customHeight="1" x14ac:dyDescent="0.3">
      <c r="B289" s="143"/>
      <c r="C289" s="144"/>
      <c r="D289" s="145"/>
      <c r="E289" s="146"/>
      <c r="F289" s="22">
        <f t="shared" si="1"/>
        <v>0</v>
      </c>
    </row>
    <row r="290" spans="2:6" ht="14.25" customHeight="1" x14ac:dyDescent="0.3">
      <c r="B290" s="143"/>
      <c r="C290" s="144"/>
      <c r="D290" s="145"/>
      <c r="E290" s="146"/>
      <c r="F290" s="22">
        <f t="shared" si="1"/>
        <v>0</v>
      </c>
    </row>
    <row r="291" spans="2:6" ht="14.25" customHeight="1" x14ac:dyDescent="0.3">
      <c r="B291" s="143"/>
      <c r="C291" s="144"/>
      <c r="D291" s="145"/>
      <c r="E291" s="146"/>
      <c r="F291" s="22">
        <f t="shared" si="1"/>
        <v>0</v>
      </c>
    </row>
    <row r="292" spans="2:6" ht="14.25" customHeight="1" x14ac:dyDescent="0.3">
      <c r="B292" s="143"/>
      <c r="C292" s="144"/>
      <c r="D292" s="145"/>
      <c r="E292" s="146"/>
      <c r="F292" s="22">
        <f t="shared" si="1"/>
        <v>0</v>
      </c>
    </row>
    <row r="293" spans="2:6" ht="14.25" customHeight="1" x14ac:dyDescent="0.3">
      <c r="B293" s="143"/>
      <c r="C293" s="144"/>
      <c r="D293" s="145"/>
      <c r="E293" s="146"/>
      <c r="F293" s="22">
        <f t="shared" si="1"/>
        <v>0</v>
      </c>
    </row>
    <row r="294" spans="2:6" ht="14.25" customHeight="1" x14ac:dyDescent="0.3">
      <c r="B294" s="143"/>
      <c r="C294" s="144"/>
      <c r="D294" s="145"/>
      <c r="E294" s="146"/>
      <c r="F294" s="22">
        <f t="shared" si="1"/>
        <v>0</v>
      </c>
    </row>
    <row r="295" spans="2:6" ht="14.25" customHeight="1" x14ac:dyDescent="0.3">
      <c r="B295" s="143"/>
      <c r="C295" s="144"/>
      <c r="D295" s="145"/>
      <c r="E295" s="146"/>
      <c r="F295" s="22">
        <f t="shared" si="1"/>
        <v>0</v>
      </c>
    </row>
    <row r="296" spans="2:6" ht="14.25" customHeight="1" x14ac:dyDescent="0.3">
      <c r="B296" s="143"/>
      <c r="C296" s="144"/>
      <c r="D296" s="145"/>
      <c r="E296" s="146"/>
      <c r="F296" s="22">
        <f t="shared" si="1"/>
        <v>0</v>
      </c>
    </row>
    <row r="297" spans="2:6" ht="14.25" customHeight="1" x14ac:dyDescent="0.3">
      <c r="B297" s="143"/>
      <c r="C297" s="144"/>
      <c r="D297" s="145"/>
      <c r="E297" s="146"/>
      <c r="F297" s="22">
        <f t="shared" si="1"/>
        <v>0</v>
      </c>
    </row>
    <row r="298" spans="2:6" ht="14.25" customHeight="1" x14ac:dyDescent="0.3">
      <c r="B298" s="143"/>
      <c r="C298" s="144"/>
      <c r="D298" s="145"/>
      <c r="E298" s="146"/>
      <c r="F298" s="22">
        <f t="shared" si="1"/>
        <v>0</v>
      </c>
    </row>
    <row r="299" spans="2:6" ht="14.25" customHeight="1" x14ac:dyDescent="0.3">
      <c r="B299" s="143"/>
      <c r="C299" s="144"/>
      <c r="D299" s="145"/>
      <c r="E299" s="146"/>
      <c r="F299" s="22">
        <f t="shared" si="1"/>
        <v>0</v>
      </c>
    </row>
    <row r="300" spans="2:6" ht="14.25" customHeight="1" x14ac:dyDescent="0.3">
      <c r="B300" s="143"/>
      <c r="C300" s="144"/>
      <c r="D300" s="145"/>
      <c r="E300" s="146"/>
      <c r="F300" s="22">
        <f t="shared" si="1"/>
        <v>0</v>
      </c>
    </row>
    <row r="301" spans="2:6" ht="14.25" customHeight="1" x14ac:dyDescent="0.3">
      <c r="B301" s="143"/>
      <c r="C301" s="144"/>
      <c r="D301" s="145"/>
      <c r="E301" s="146"/>
      <c r="F301" s="22">
        <f t="shared" si="1"/>
        <v>0</v>
      </c>
    </row>
    <row r="302" spans="2:6" ht="14.25" customHeight="1" x14ac:dyDescent="0.3">
      <c r="B302" s="143"/>
      <c r="C302" s="144"/>
      <c r="D302" s="145"/>
      <c r="E302" s="146"/>
      <c r="F302" s="22">
        <f t="shared" si="1"/>
        <v>0</v>
      </c>
    </row>
    <row r="303" spans="2:6" ht="14.25" customHeight="1" x14ac:dyDescent="0.3">
      <c r="B303" s="143"/>
      <c r="C303" s="144"/>
      <c r="D303" s="145"/>
      <c r="E303" s="146"/>
      <c r="F303" s="22">
        <f t="shared" si="1"/>
        <v>0</v>
      </c>
    </row>
    <row r="304" spans="2:6" ht="14.25" customHeight="1" x14ac:dyDescent="0.3">
      <c r="B304" s="143"/>
      <c r="C304" s="144"/>
      <c r="D304" s="145"/>
      <c r="E304" s="146"/>
      <c r="F304" s="22">
        <f t="shared" si="1"/>
        <v>0</v>
      </c>
    </row>
    <row r="305" spans="2:6" ht="14.25" customHeight="1" x14ac:dyDescent="0.3">
      <c r="B305" s="143"/>
      <c r="C305" s="144"/>
      <c r="D305" s="145"/>
      <c r="E305" s="146"/>
      <c r="F305" s="22">
        <f t="shared" si="1"/>
        <v>0</v>
      </c>
    </row>
    <row r="306" spans="2:6" ht="14.25" customHeight="1" x14ac:dyDescent="0.3">
      <c r="B306" s="143"/>
      <c r="C306" s="144"/>
      <c r="D306" s="145"/>
      <c r="E306" s="146"/>
      <c r="F306" s="22">
        <f t="shared" si="1"/>
        <v>0</v>
      </c>
    </row>
    <row r="307" spans="2:6" ht="14.25" customHeight="1" x14ac:dyDescent="0.3">
      <c r="B307" s="143"/>
      <c r="C307" s="144"/>
      <c r="D307" s="145"/>
      <c r="E307" s="146"/>
      <c r="F307" s="22">
        <f t="shared" si="1"/>
        <v>0</v>
      </c>
    </row>
    <row r="308" spans="2:6" ht="14.25" customHeight="1" x14ac:dyDescent="0.3">
      <c r="B308" s="143"/>
      <c r="C308" s="144"/>
      <c r="D308" s="145"/>
      <c r="E308" s="146"/>
      <c r="F308" s="22">
        <f t="shared" si="1"/>
        <v>0</v>
      </c>
    </row>
    <row r="309" spans="2:6" ht="14.25" customHeight="1" x14ac:dyDescent="0.3">
      <c r="B309" s="143"/>
      <c r="C309" s="144"/>
      <c r="D309" s="145"/>
      <c r="E309" s="146"/>
      <c r="F309" s="22">
        <f t="shared" si="1"/>
        <v>0</v>
      </c>
    </row>
    <row r="310" spans="2:6" ht="14.25" customHeight="1" x14ac:dyDescent="0.3">
      <c r="B310" s="143"/>
      <c r="C310" s="144"/>
      <c r="D310" s="145"/>
      <c r="E310" s="146"/>
      <c r="F310" s="22">
        <f t="shared" si="1"/>
        <v>0</v>
      </c>
    </row>
    <row r="311" spans="2:6" ht="14.25" customHeight="1" x14ac:dyDescent="0.3">
      <c r="B311" s="143"/>
      <c r="C311" s="144"/>
      <c r="D311" s="145"/>
      <c r="E311" s="146"/>
      <c r="F311" s="22">
        <f t="shared" si="1"/>
        <v>0</v>
      </c>
    </row>
    <row r="312" spans="2:6" ht="14.25" customHeight="1" x14ac:dyDescent="0.3">
      <c r="B312" s="143"/>
      <c r="C312" s="144"/>
      <c r="D312" s="145"/>
      <c r="E312" s="146"/>
      <c r="F312" s="22">
        <f t="shared" si="1"/>
        <v>0</v>
      </c>
    </row>
    <row r="313" spans="2:6" ht="14.25" customHeight="1" x14ac:dyDescent="0.3">
      <c r="B313" s="143"/>
      <c r="C313" s="144"/>
      <c r="D313" s="145"/>
      <c r="E313" s="146"/>
      <c r="F313" s="22">
        <f t="shared" si="1"/>
        <v>0</v>
      </c>
    </row>
    <row r="314" spans="2:6" ht="14.25" customHeight="1" x14ac:dyDescent="0.3">
      <c r="B314" s="143"/>
      <c r="C314" s="144"/>
      <c r="D314" s="145"/>
      <c r="E314" s="146"/>
      <c r="F314" s="22">
        <f t="shared" si="1"/>
        <v>0</v>
      </c>
    </row>
    <row r="315" spans="2:6" ht="14.25" customHeight="1" x14ac:dyDescent="0.3">
      <c r="B315" s="143"/>
      <c r="C315" s="144"/>
      <c r="D315" s="145"/>
      <c r="E315" s="146"/>
      <c r="F315" s="22">
        <f t="shared" si="1"/>
        <v>0</v>
      </c>
    </row>
    <row r="316" spans="2:6" ht="14.25" customHeight="1" x14ac:dyDescent="0.3">
      <c r="B316" s="143"/>
      <c r="C316" s="144"/>
      <c r="D316" s="145"/>
      <c r="E316" s="146"/>
      <c r="F316" s="22">
        <f t="shared" si="1"/>
        <v>0</v>
      </c>
    </row>
    <row r="317" spans="2:6" ht="14.25" customHeight="1" x14ac:dyDescent="0.3">
      <c r="B317" s="143"/>
      <c r="C317" s="144"/>
      <c r="D317" s="145"/>
      <c r="E317" s="146"/>
      <c r="F317" s="22">
        <f t="shared" si="1"/>
        <v>0</v>
      </c>
    </row>
    <row r="318" spans="2:6" ht="14.25" customHeight="1" x14ac:dyDescent="0.3">
      <c r="B318" s="143"/>
      <c r="C318" s="144"/>
      <c r="D318" s="145"/>
      <c r="E318" s="146"/>
      <c r="F318" s="22">
        <f t="shared" si="1"/>
        <v>0</v>
      </c>
    </row>
    <row r="319" spans="2:6" ht="14.25" customHeight="1" x14ac:dyDescent="0.3">
      <c r="B319" s="143"/>
      <c r="C319" s="144"/>
      <c r="D319" s="145"/>
      <c r="E319" s="146"/>
      <c r="F319" s="22">
        <f t="shared" si="1"/>
        <v>0</v>
      </c>
    </row>
    <row r="320" spans="2:6" ht="14.25" customHeight="1" x14ac:dyDescent="0.3">
      <c r="B320" s="143"/>
      <c r="C320" s="144"/>
      <c r="D320" s="145"/>
      <c r="E320" s="146"/>
      <c r="F320" s="22">
        <f t="shared" si="1"/>
        <v>0</v>
      </c>
    </row>
    <row r="321" spans="2:6" ht="14.25" customHeight="1" x14ac:dyDescent="0.3">
      <c r="B321" s="143"/>
      <c r="C321" s="144"/>
      <c r="D321" s="145"/>
      <c r="E321" s="146"/>
      <c r="F321" s="22">
        <f t="shared" si="1"/>
        <v>0</v>
      </c>
    </row>
    <row r="322" spans="2:6" ht="14.25" customHeight="1" x14ac:dyDescent="0.3">
      <c r="B322" s="143"/>
      <c r="C322" s="144"/>
      <c r="D322" s="145"/>
      <c r="E322" s="146"/>
      <c r="F322" s="22">
        <f t="shared" si="1"/>
        <v>0</v>
      </c>
    </row>
    <row r="323" spans="2:6" ht="14.25" customHeight="1" x14ac:dyDescent="0.3">
      <c r="B323" s="143"/>
      <c r="C323" s="144"/>
      <c r="D323" s="145"/>
      <c r="E323" s="146"/>
      <c r="F323" s="22">
        <f t="shared" si="1"/>
        <v>0</v>
      </c>
    </row>
    <row r="324" spans="2:6" ht="14.25" customHeight="1" x14ac:dyDescent="0.3">
      <c r="B324" s="143"/>
      <c r="C324" s="144"/>
      <c r="D324" s="145"/>
      <c r="E324" s="146"/>
      <c r="F324" s="22">
        <f t="shared" si="1"/>
        <v>0</v>
      </c>
    </row>
    <row r="325" spans="2:6" ht="14.25" customHeight="1" x14ac:dyDescent="0.3">
      <c r="B325" s="143"/>
      <c r="C325" s="144"/>
      <c r="D325" s="145"/>
      <c r="E325" s="146"/>
      <c r="F325" s="22">
        <f t="shared" si="1"/>
        <v>0</v>
      </c>
    </row>
    <row r="326" spans="2:6" ht="14.25" customHeight="1" x14ac:dyDescent="0.3">
      <c r="B326" s="143"/>
      <c r="C326" s="144"/>
      <c r="D326" s="145"/>
      <c r="E326" s="146"/>
      <c r="F326" s="22">
        <f t="shared" si="1"/>
        <v>0</v>
      </c>
    </row>
    <row r="327" spans="2:6" ht="14.25" customHeight="1" x14ac:dyDescent="0.3">
      <c r="B327" s="143"/>
      <c r="C327" s="144"/>
      <c r="D327" s="145"/>
      <c r="E327" s="146"/>
      <c r="F327" s="22">
        <f t="shared" si="1"/>
        <v>0</v>
      </c>
    </row>
    <row r="328" spans="2:6" ht="14.25" customHeight="1" x14ac:dyDescent="0.3">
      <c r="B328" s="143"/>
      <c r="C328" s="144"/>
      <c r="D328" s="145"/>
      <c r="E328" s="146"/>
      <c r="F328" s="22">
        <f t="shared" si="1"/>
        <v>0</v>
      </c>
    </row>
    <row r="329" spans="2:6" ht="14.25" customHeight="1" x14ac:dyDescent="0.3">
      <c r="B329" s="143"/>
      <c r="C329" s="144"/>
      <c r="D329" s="145"/>
      <c r="E329" s="146"/>
      <c r="F329" s="22">
        <f t="shared" si="1"/>
        <v>0</v>
      </c>
    </row>
    <row r="330" spans="2:6" ht="14.25" customHeight="1" x14ac:dyDescent="0.3">
      <c r="B330" s="143"/>
      <c r="C330" s="144"/>
      <c r="D330" s="145"/>
      <c r="E330" s="146"/>
      <c r="F330" s="22">
        <f t="shared" si="1"/>
        <v>0</v>
      </c>
    </row>
    <row r="331" spans="2:6" ht="14.25" customHeight="1" x14ac:dyDescent="0.3">
      <c r="B331" s="143"/>
      <c r="C331" s="144"/>
      <c r="D331" s="145"/>
      <c r="E331" s="146"/>
      <c r="F331" s="22">
        <f t="shared" si="1"/>
        <v>0</v>
      </c>
    </row>
    <row r="332" spans="2:6" ht="14.25" customHeight="1" x14ac:dyDescent="0.3">
      <c r="B332" s="143"/>
      <c r="C332" s="144"/>
      <c r="D332" s="145"/>
      <c r="E332" s="146"/>
      <c r="F332" s="22">
        <f t="shared" si="1"/>
        <v>0</v>
      </c>
    </row>
    <row r="333" spans="2:6" ht="14.25" customHeight="1" x14ac:dyDescent="0.3">
      <c r="B333" s="143"/>
      <c r="C333" s="144"/>
      <c r="D333" s="145"/>
      <c r="E333" s="146"/>
      <c r="F333" s="22">
        <f t="shared" si="1"/>
        <v>0</v>
      </c>
    </row>
    <row r="334" spans="2:6" ht="14.25" customHeight="1" x14ac:dyDescent="0.3">
      <c r="B334" s="143"/>
      <c r="C334" s="144"/>
      <c r="D334" s="145"/>
      <c r="E334" s="146"/>
      <c r="F334" s="22">
        <f t="shared" si="1"/>
        <v>0</v>
      </c>
    </row>
    <row r="335" spans="2:6" ht="14.25" customHeight="1" x14ac:dyDescent="0.3">
      <c r="B335" s="143"/>
      <c r="C335" s="144"/>
      <c r="D335" s="145"/>
      <c r="E335" s="146"/>
      <c r="F335" s="22">
        <f t="shared" si="1"/>
        <v>0</v>
      </c>
    </row>
    <row r="336" spans="2:6" ht="14.25" customHeight="1" x14ac:dyDescent="0.3">
      <c r="B336" s="143"/>
      <c r="C336" s="144"/>
      <c r="D336" s="145"/>
      <c r="E336" s="146"/>
      <c r="F336" s="22">
        <f t="shared" si="1"/>
        <v>0</v>
      </c>
    </row>
    <row r="337" spans="2:6" ht="14.25" customHeight="1" x14ac:dyDescent="0.3">
      <c r="B337" s="143"/>
      <c r="C337" s="144"/>
      <c r="D337" s="145"/>
      <c r="E337" s="146"/>
      <c r="F337" s="22">
        <f t="shared" si="1"/>
        <v>0</v>
      </c>
    </row>
    <row r="338" spans="2:6" ht="14.25" customHeight="1" x14ac:dyDescent="0.3">
      <c r="B338" s="143"/>
      <c r="C338" s="144"/>
      <c r="D338" s="145"/>
      <c r="E338" s="146"/>
      <c r="F338" s="22">
        <f t="shared" si="1"/>
        <v>0</v>
      </c>
    </row>
    <row r="339" spans="2:6" ht="14.25" customHeight="1" x14ac:dyDescent="0.3">
      <c r="B339" s="143"/>
      <c r="C339" s="144"/>
      <c r="D339" s="145"/>
      <c r="E339" s="146"/>
      <c r="F339" s="22">
        <f t="shared" si="1"/>
        <v>0</v>
      </c>
    </row>
    <row r="340" spans="2:6" ht="14.25" customHeight="1" x14ac:dyDescent="0.3">
      <c r="B340" s="143"/>
      <c r="C340" s="144"/>
      <c r="D340" s="145"/>
      <c r="E340" s="146"/>
      <c r="F340" s="22">
        <f t="shared" si="1"/>
        <v>0</v>
      </c>
    </row>
    <row r="341" spans="2:6" ht="14.25" customHeight="1" x14ac:dyDescent="0.3">
      <c r="B341" s="143"/>
      <c r="C341" s="144"/>
      <c r="D341" s="145"/>
      <c r="E341" s="146"/>
      <c r="F341" s="22">
        <f t="shared" si="1"/>
        <v>0</v>
      </c>
    </row>
    <row r="342" spans="2:6" ht="14.25" customHeight="1" x14ac:dyDescent="0.3">
      <c r="B342" s="143"/>
      <c r="C342" s="144"/>
      <c r="D342" s="145"/>
      <c r="E342" s="146"/>
      <c r="F342" s="22">
        <f t="shared" si="1"/>
        <v>0</v>
      </c>
    </row>
    <row r="343" spans="2:6" ht="14.25" customHeight="1" x14ac:dyDescent="0.3">
      <c r="B343" s="143"/>
      <c r="C343" s="144"/>
      <c r="D343" s="145"/>
      <c r="E343" s="146"/>
      <c r="F343" s="22">
        <f t="shared" si="1"/>
        <v>0</v>
      </c>
    </row>
    <row r="344" spans="2:6" ht="14.25" customHeight="1" x14ac:dyDescent="0.3">
      <c r="B344" s="143"/>
      <c r="C344" s="144"/>
      <c r="D344" s="145"/>
      <c r="E344" s="146"/>
      <c r="F344" s="22">
        <f t="shared" si="1"/>
        <v>0</v>
      </c>
    </row>
    <row r="345" spans="2:6" ht="14.25" customHeight="1" x14ac:dyDescent="0.3">
      <c r="B345" s="143"/>
      <c r="C345" s="144"/>
      <c r="D345" s="145"/>
      <c r="E345" s="146"/>
      <c r="F345" s="22">
        <f t="shared" si="1"/>
        <v>0</v>
      </c>
    </row>
    <row r="346" spans="2:6" ht="14.25" customHeight="1" x14ac:dyDescent="0.3">
      <c r="B346" s="143"/>
      <c r="C346" s="144"/>
      <c r="D346" s="145"/>
      <c r="E346" s="146"/>
      <c r="F346" s="22">
        <f t="shared" si="1"/>
        <v>0</v>
      </c>
    </row>
    <row r="347" spans="2:6" ht="14.25" customHeight="1" x14ac:dyDescent="0.3">
      <c r="B347" s="143"/>
      <c r="C347" s="144"/>
      <c r="D347" s="145"/>
      <c r="E347" s="146"/>
      <c r="F347" s="22">
        <f t="shared" si="1"/>
        <v>0</v>
      </c>
    </row>
    <row r="348" spans="2:6" ht="14.25" customHeight="1" x14ac:dyDescent="0.3">
      <c r="B348" s="143"/>
      <c r="C348" s="144"/>
      <c r="D348" s="145"/>
      <c r="E348" s="146"/>
      <c r="F348" s="22">
        <f t="shared" si="1"/>
        <v>0</v>
      </c>
    </row>
    <row r="349" spans="2:6" ht="14.25" customHeight="1" x14ac:dyDescent="0.3">
      <c r="B349" s="143"/>
      <c r="C349" s="144"/>
      <c r="D349" s="145"/>
      <c r="E349" s="146"/>
      <c r="F349" s="22">
        <f t="shared" si="1"/>
        <v>0</v>
      </c>
    </row>
    <row r="350" spans="2:6" ht="14.25" customHeight="1" x14ac:dyDescent="0.3">
      <c r="B350" s="143"/>
      <c r="C350" s="144"/>
      <c r="D350" s="145"/>
      <c r="E350" s="146"/>
      <c r="F350" s="22">
        <f t="shared" si="1"/>
        <v>0</v>
      </c>
    </row>
    <row r="351" spans="2:6" ht="14.25" customHeight="1" x14ac:dyDescent="0.3">
      <c r="B351" s="143"/>
      <c r="C351" s="144"/>
      <c r="D351" s="145"/>
      <c r="E351" s="146"/>
      <c r="F351" s="22">
        <f t="shared" si="1"/>
        <v>0</v>
      </c>
    </row>
    <row r="352" spans="2:6" ht="14.25" customHeight="1" x14ac:dyDescent="0.3">
      <c r="B352" s="143"/>
      <c r="C352" s="144"/>
      <c r="D352" s="145"/>
      <c r="E352" s="146"/>
      <c r="F352" s="22">
        <f t="shared" si="1"/>
        <v>0</v>
      </c>
    </row>
    <row r="353" spans="2:6" ht="14.25" customHeight="1" x14ac:dyDescent="0.3">
      <c r="B353" s="143"/>
      <c r="C353" s="144"/>
      <c r="D353" s="145"/>
      <c r="E353" s="146"/>
      <c r="F353" s="22">
        <f t="shared" si="1"/>
        <v>0</v>
      </c>
    </row>
    <row r="354" spans="2:6" ht="14.25" customHeight="1" x14ac:dyDescent="0.3">
      <c r="B354" s="143"/>
      <c r="C354" s="144"/>
      <c r="D354" s="145"/>
      <c r="E354" s="146"/>
      <c r="F354" s="22">
        <f t="shared" si="1"/>
        <v>0</v>
      </c>
    </row>
    <row r="355" spans="2:6" ht="14.25" customHeight="1" x14ac:dyDescent="0.3">
      <c r="B355" s="143"/>
      <c r="C355" s="144"/>
      <c r="D355" s="145"/>
      <c r="E355" s="146"/>
      <c r="F355" s="22">
        <f t="shared" si="1"/>
        <v>0</v>
      </c>
    </row>
    <row r="356" spans="2:6" ht="14.25" customHeight="1" x14ac:dyDescent="0.3">
      <c r="B356" s="143"/>
      <c r="C356" s="144"/>
      <c r="D356" s="145"/>
      <c r="E356" s="146"/>
      <c r="F356" s="22">
        <f t="shared" si="1"/>
        <v>0</v>
      </c>
    </row>
    <row r="357" spans="2:6" ht="14.25" customHeight="1" x14ac:dyDescent="0.3">
      <c r="B357" s="143"/>
      <c r="C357" s="144"/>
      <c r="D357" s="145"/>
      <c r="E357" s="146"/>
      <c r="F357" s="22">
        <f t="shared" si="1"/>
        <v>0</v>
      </c>
    </row>
    <row r="358" spans="2:6" ht="14.25" customHeight="1" x14ac:dyDescent="0.3">
      <c r="B358" s="143"/>
      <c r="C358" s="144"/>
      <c r="D358" s="145"/>
      <c r="E358" s="146"/>
      <c r="F358" s="22">
        <f t="shared" si="1"/>
        <v>0</v>
      </c>
    </row>
    <row r="359" spans="2:6" ht="14.25" customHeight="1" x14ac:dyDescent="0.3">
      <c r="B359" s="143"/>
      <c r="C359" s="144"/>
      <c r="D359" s="145"/>
      <c r="E359" s="146"/>
      <c r="F359" s="22">
        <f t="shared" si="1"/>
        <v>0</v>
      </c>
    </row>
    <row r="360" spans="2:6" ht="14.25" customHeight="1" x14ac:dyDescent="0.3">
      <c r="B360" s="143"/>
      <c r="C360" s="144"/>
      <c r="D360" s="145"/>
      <c r="E360" s="146"/>
      <c r="F360" s="22">
        <f t="shared" si="1"/>
        <v>0</v>
      </c>
    </row>
    <row r="361" spans="2:6" ht="14.25" customHeight="1" x14ac:dyDescent="0.3">
      <c r="B361" s="143"/>
      <c r="C361" s="144"/>
      <c r="D361" s="145"/>
      <c r="E361" s="146"/>
      <c r="F361" s="22">
        <f t="shared" si="1"/>
        <v>0</v>
      </c>
    </row>
    <row r="362" spans="2:6" ht="14.25" customHeight="1" x14ac:dyDescent="0.3">
      <c r="B362" s="143"/>
      <c r="C362" s="144"/>
      <c r="D362" s="145"/>
      <c r="E362" s="146"/>
      <c r="F362" s="22">
        <f t="shared" si="1"/>
        <v>0</v>
      </c>
    </row>
    <row r="363" spans="2:6" ht="14.25" customHeight="1" x14ac:dyDescent="0.3">
      <c r="B363" s="143"/>
      <c r="C363" s="144"/>
      <c r="D363" s="145"/>
      <c r="E363" s="146"/>
      <c r="F363" s="22">
        <f t="shared" si="1"/>
        <v>0</v>
      </c>
    </row>
    <row r="364" spans="2:6" ht="14.25" customHeight="1" x14ac:dyDescent="0.3">
      <c r="B364" s="143"/>
      <c r="C364" s="144"/>
      <c r="D364" s="145"/>
      <c r="E364" s="146"/>
      <c r="F364" s="22">
        <f t="shared" si="1"/>
        <v>0</v>
      </c>
    </row>
    <row r="365" spans="2:6" ht="14.25" customHeight="1" x14ac:dyDescent="0.3">
      <c r="B365" s="143"/>
      <c r="C365" s="144"/>
      <c r="D365" s="145"/>
      <c r="E365" s="146"/>
      <c r="F365" s="22">
        <f t="shared" si="1"/>
        <v>0</v>
      </c>
    </row>
    <row r="366" spans="2:6" ht="14.25" customHeight="1" x14ac:dyDescent="0.3">
      <c r="B366" s="143"/>
      <c r="C366" s="144"/>
      <c r="D366" s="145"/>
      <c r="E366" s="146"/>
      <c r="F366" s="22">
        <f t="shared" si="1"/>
        <v>0</v>
      </c>
    </row>
    <row r="367" spans="2:6" ht="14.25" customHeight="1" x14ac:dyDescent="0.3">
      <c r="B367" s="143"/>
      <c r="C367" s="144"/>
      <c r="D367" s="145"/>
      <c r="E367" s="146"/>
      <c r="F367" s="22">
        <f t="shared" si="1"/>
        <v>0</v>
      </c>
    </row>
    <row r="368" spans="2:6" ht="14.25" customHeight="1" x14ac:dyDescent="0.3">
      <c r="B368" s="143"/>
      <c r="C368" s="144"/>
      <c r="D368" s="145"/>
      <c r="E368" s="146"/>
      <c r="F368" s="22">
        <f t="shared" si="1"/>
        <v>0</v>
      </c>
    </row>
    <row r="369" spans="2:6" ht="14.25" customHeight="1" x14ac:dyDescent="0.3">
      <c r="B369" s="143"/>
      <c r="C369" s="144"/>
      <c r="D369" s="145"/>
      <c r="E369" s="146"/>
      <c r="F369" s="22">
        <f t="shared" si="1"/>
        <v>0</v>
      </c>
    </row>
    <row r="370" spans="2:6" ht="14.25" customHeight="1" x14ac:dyDescent="0.3">
      <c r="B370" s="143"/>
      <c r="C370" s="144"/>
      <c r="D370" s="145"/>
      <c r="E370" s="146"/>
      <c r="F370" s="22">
        <f t="shared" si="1"/>
        <v>0</v>
      </c>
    </row>
    <row r="371" spans="2:6" ht="14.25" customHeight="1" x14ac:dyDescent="0.3">
      <c r="B371" s="143"/>
      <c r="C371" s="144"/>
      <c r="D371" s="145"/>
      <c r="E371" s="146"/>
      <c r="F371" s="22">
        <f t="shared" si="1"/>
        <v>0</v>
      </c>
    </row>
    <row r="372" spans="2:6" ht="14.25" customHeight="1" x14ac:dyDescent="0.3">
      <c r="B372" s="143"/>
      <c r="C372" s="144"/>
      <c r="D372" s="145"/>
      <c r="E372" s="146"/>
      <c r="F372" s="22">
        <f t="shared" si="1"/>
        <v>0</v>
      </c>
    </row>
    <row r="373" spans="2:6" ht="14.25" customHeight="1" x14ac:dyDescent="0.3">
      <c r="B373" s="143"/>
      <c r="C373" s="144"/>
      <c r="D373" s="145"/>
      <c r="E373" s="146"/>
      <c r="F373" s="22">
        <f t="shared" si="1"/>
        <v>0</v>
      </c>
    </row>
    <row r="374" spans="2:6" ht="14.25" customHeight="1" x14ac:dyDescent="0.3">
      <c r="B374" s="143"/>
      <c r="C374" s="144"/>
      <c r="D374" s="145"/>
      <c r="E374" s="146"/>
      <c r="F374" s="22">
        <f t="shared" si="1"/>
        <v>0</v>
      </c>
    </row>
    <row r="375" spans="2:6" ht="14.25" customHeight="1" x14ac:dyDescent="0.3">
      <c r="B375" s="143"/>
      <c r="C375" s="144"/>
      <c r="D375" s="145"/>
      <c r="E375" s="146"/>
      <c r="F375" s="22">
        <f t="shared" si="1"/>
        <v>0</v>
      </c>
    </row>
    <row r="376" spans="2:6" ht="14.25" customHeight="1" x14ac:dyDescent="0.3">
      <c r="B376" s="143"/>
      <c r="C376" s="144"/>
      <c r="D376" s="145"/>
      <c r="E376" s="146"/>
      <c r="F376" s="22">
        <f t="shared" si="1"/>
        <v>0</v>
      </c>
    </row>
    <row r="377" spans="2:6" ht="14.25" customHeight="1" x14ac:dyDescent="0.3">
      <c r="B377" s="143"/>
      <c r="C377" s="144"/>
      <c r="D377" s="145"/>
      <c r="E377" s="146"/>
      <c r="F377" s="22">
        <f t="shared" si="1"/>
        <v>0</v>
      </c>
    </row>
    <row r="378" spans="2:6" ht="14.25" customHeight="1" x14ac:dyDescent="0.3">
      <c r="B378" s="143"/>
      <c r="C378" s="144"/>
      <c r="D378" s="145"/>
      <c r="E378" s="146"/>
      <c r="F378" s="22">
        <f t="shared" si="1"/>
        <v>0</v>
      </c>
    </row>
    <row r="379" spans="2:6" ht="14.25" customHeight="1" x14ac:dyDescent="0.3">
      <c r="B379" s="143"/>
      <c r="C379" s="144"/>
      <c r="D379" s="145"/>
      <c r="E379" s="146"/>
      <c r="F379" s="22">
        <f t="shared" si="1"/>
        <v>0</v>
      </c>
    </row>
    <row r="380" spans="2:6" ht="14.25" customHeight="1" x14ac:dyDescent="0.3">
      <c r="B380" s="143"/>
      <c r="C380" s="144"/>
      <c r="D380" s="145"/>
      <c r="E380" s="146"/>
      <c r="F380" s="22">
        <f t="shared" si="1"/>
        <v>0</v>
      </c>
    </row>
    <row r="381" spans="2:6" ht="14.25" customHeight="1" x14ac:dyDescent="0.3">
      <c r="B381" s="143"/>
      <c r="C381" s="144"/>
      <c r="D381" s="145"/>
      <c r="E381" s="146"/>
      <c r="F381" s="22">
        <f t="shared" si="1"/>
        <v>0</v>
      </c>
    </row>
    <row r="382" spans="2:6" ht="14.25" customHeight="1" x14ac:dyDescent="0.3">
      <c r="B382" s="143"/>
      <c r="C382" s="144"/>
      <c r="D382" s="145"/>
      <c r="E382" s="146"/>
      <c r="F382" s="22">
        <f t="shared" si="1"/>
        <v>0</v>
      </c>
    </row>
    <row r="383" spans="2:6" ht="14.25" customHeight="1" x14ac:dyDescent="0.3">
      <c r="B383" s="143"/>
      <c r="C383" s="144"/>
      <c r="D383" s="145"/>
      <c r="E383" s="146"/>
      <c r="F383" s="22">
        <f t="shared" si="1"/>
        <v>0</v>
      </c>
    </row>
    <row r="384" spans="2:6" ht="14.25" customHeight="1" x14ac:dyDescent="0.3">
      <c r="B384" s="143"/>
      <c r="C384" s="144"/>
      <c r="D384" s="145"/>
      <c r="E384" s="146"/>
      <c r="F384" s="22">
        <f t="shared" si="1"/>
        <v>0</v>
      </c>
    </row>
    <row r="385" spans="2:6" ht="14.25" customHeight="1" x14ac:dyDescent="0.3">
      <c r="B385" s="143"/>
      <c r="C385" s="144"/>
      <c r="D385" s="145"/>
      <c r="E385" s="146"/>
      <c r="F385" s="22">
        <f t="shared" si="1"/>
        <v>0</v>
      </c>
    </row>
    <row r="386" spans="2:6" ht="14.25" customHeight="1" x14ac:dyDescent="0.3">
      <c r="B386" s="143"/>
      <c r="C386" s="144"/>
      <c r="D386" s="145"/>
      <c r="E386" s="146"/>
      <c r="F386" s="22">
        <f t="shared" si="1"/>
        <v>0</v>
      </c>
    </row>
    <row r="387" spans="2:6" ht="14.25" customHeight="1" x14ac:dyDescent="0.3">
      <c r="B387" s="143"/>
      <c r="C387" s="144"/>
      <c r="D387" s="145"/>
      <c r="E387" s="146"/>
      <c r="F387" s="22">
        <f t="shared" si="1"/>
        <v>0</v>
      </c>
    </row>
    <row r="388" spans="2:6" ht="14.25" customHeight="1" x14ac:dyDescent="0.3">
      <c r="B388" s="143"/>
      <c r="C388" s="144"/>
      <c r="D388" s="145"/>
      <c r="E388" s="146"/>
      <c r="F388" s="22">
        <f t="shared" si="1"/>
        <v>0</v>
      </c>
    </row>
    <row r="389" spans="2:6" ht="14.25" customHeight="1" x14ac:dyDescent="0.3">
      <c r="B389" s="143"/>
      <c r="C389" s="144"/>
      <c r="D389" s="145"/>
      <c r="E389" s="146"/>
      <c r="F389" s="22">
        <f t="shared" si="1"/>
        <v>0</v>
      </c>
    </row>
    <row r="390" spans="2:6" ht="14.25" customHeight="1" x14ac:dyDescent="0.3">
      <c r="B390" s="143"/>
      <c r="C390" s="144"/>
      <c r="D390" s="145"/>
      <c r="E390" s="146"/>
      <c r="F390" s="22">
        <f t="shared" si="1"/>
        <v>0</v>
      </c>
    </row>
    <row r="391" spans="2:6" ht="14.25" customHeight="1" x14ac:dyDescent="0.3">
      <c r="B391" s="143"/>
      <c r="C391" s="144"/>
      <c r="D391" s="145"/>
      <c r="E391" s="146"/>
      <c r="F391" s="22">
        <f t="shared" si="1"/>
        <v>0</v>
      </c>
    </row>
    <row r="392" spans="2:6" ht="14.25" customHeight="1" x14ac:dyDescent="0.3">
      <c r="B392" s="143"/>
      <c r="C392" s="144"/>
      <c r="D392" s="145"/>
      <c r="E392" s="146"/>
      <c r="F392" s="22">
        <f t="shared" si="1"/>
        <v>0</v>
      </c>
    </row>
    <row r="393" spans="2:6" ht="14.25" customHeight="1" x14ac:dyDescent="0.3">
      <c r="B393" s="143"/>
      <c r="C393" s="144"/>
      <c r="D393" s="145"/>
      <c r="E393" s="146"/>
      <c r="F393" s="22">
        <f t="shared" si="1"/>
        <v>0</v>
      </c>
    </row>
    <row r="394" spans="2:6" ht="14.25" customHeight="1" x14ac:dyDescent="0.3">
      <c r="B394" s="143"/>
      <c r="C394" s="144"/>
      <c r="D394" s="145"/>
      <c r="E394" s="146"/>
      <c r="F394" s="22">
        <f t="shared" si="1"/>
        <v>0</v>
      </c>
    </row>
    <row r="395" spans="2:6" ht="14.25" customHeight="1" x14ac:dyDescent="0.3">
      <c r="B395" s="143"/>
      <c r="C395" s="144"/>
      <c r="D395" s="145"/>
      <c r="E395" s="146"/>
      <c r="F395" s="22">
        <f t="shared" si="1"/>
        <v>0</v>
      </c>
    </row>
    <row r="396" spans="2:6" ht="14.25" customHeight="1" x14ac:dyDescent="0.3">
      <c r="B396" s="143"/>
      <c r="C396" s="144"/>
      <c r="D396" s="145"/>
      <c r="E396" s="146"/>
      <c r="F396" s="22">
        <f t="shared" si="1"/>
        <v>0</v>
      </c>
    </row>
    <row r="397" spans="2:6" ht="14.25" customHeight="1" x14ac:dyDescent="0.3">
      <c r="B397" s="143"/>
      <c r="C397" s="144"/>
      <c r="D397" s="145"/>
      <c r="E397" s="146"/>
      <c r="F397" s="22">
        <f t="shared" si="1"/>
        <v>0</v>
      </c>
    </row>
    <row r="398" spans="2:6" ht="14.25" customHeight="1" x14ac:dyDescent="0.3">
      <c r="B398" s="143"/>
      <c r="C398" s="144"/>
      <c r="D398" s="145"/>
      <c r="E398" s="146"/>
      <c r="F398" s="22">
        <f t="shared" si="1"/>
        <v>0</v>
      </c>
    </row>
    <row r="399" spans="2:6" ht="14.25" customHeight="1" x14ac:dyDescent="0.3">
      <c r="B399" s="143"/>
      <c r="C399" s="144"/>
      <c r="D399" s="145"/>
      <c r="E399" s="146"/>
      <c r="F399" s="22">
        <f t="shared" si="1"/>
        <v>0</v>
      </c>
    </row>
    <row r="400" spans="2:6" ht="14.25" customHeight="1" x14ac:dyDescent="0.3">
      <c r="B400" s="143"/>
      <c r="C400" s="144"/>
      <c r="D400" s="145"/>
      <c r="E400" s="146"/>
      <c r="F400" s="22">
        <f t="shared" si="1"/>
        <v>0</v>
      </c>
    </row>
    <row r="401" spans="2:6" ht="14.25" customHeight="1" x14ac:dyDescent="0.3">
      <c r="B401" s="143"/>
      <c r="C401" s="144"/>
      <c r="D401" s="145"/>
      <c r="E401" s="146"/>
      <c r="F401" s="22">
        <f t="shared" si="1"/>
        <v>0</v>
      </c>
    </row>
    <row r="402" spans="2:6" ht="14.25" customHeight="1" x14ac:dyDescent="0.3">
      <c r="B402" s="143"/>
      <c r="C402" s="144"/>
      <c r="D402" s="145"/>
      <c r="E402" s="146"/>
      <c r="F402" s="22">
        <f t="shared" si="1"/>
        <v>0</v>
      </c>
    </row>
    <row r="403" spans="2:6" ht="14.25" customHeight="1" x14ac:dyDescent="0.3">
      <c r="B403" s="143"/>
      <c r="C403" s="144"/>
      <c r="D403" s="145"/>
      <c r="E403" s="146"/>
      <c r="F403" s="22">
        <f t="shared" si="1"/>
        <v>0</v>
      </c>
    </row>
    <row r="404" spans="2:6" ht="14.25" customHeight="1" x14ac:dyDescent="0.3">
      <c r="B404" s="143"/>
      <c r="C404" s="144"/>
      <c r="D404" s="145"/>
      <c r="E404" s="146"/>
      <c r="F404" s="22">
        <f t="shared" si="1"/>
        <v>0</v>
      </c>
    </row>
    <row r="405" spans="2:6" ht="14.25" customHeight="1" x14ac:dyDescent="0.3">
      <c r="B405" s="143"/>
      <c r="C405" s="144"/>
      <c r="D405" s="145"/>
      <c r="E405" s="146"/>
      <c r="F405" s="22">
        <f t="shared" si="1"/>
        <v>0</v>
      </c>
    </row>
    <row r="406" spans="2:6" ht="14.25" customHeight="1" x14ac:dyDescent="0.3">
      <c r="B406" s="143"/>
      <c r="C406" s="144"/>
      <c r="D406" s="145"/>
      <c r="E406" s="146"/>
      <c r="F406" s="22">
        <f t="shared" si="1"/>
        <v>0</v>
      </c>
    </row>
    <row r="407" spans="2:6" ht="14.25" customHeight="1" x14ac:dyDescent="0.3">
      <c r="B407" s="143"/>
      <c r="C407" s="144"/>
      <c r="D407" s="145"/>
      <c r="E407" s="146"/>
      <c r="F407" s="22">
        <f t="shared" si="1"/>
        <v>0</v>
      </c>
    </row>
    <row r="408" spans="2:6" ht="14.25" customHeight="1" x14ac:dyDescent="0.3">
      <c r="B408" s="143"/>
      <c r="C408" s="144"/>
      <c r="D408" s="145"/>
      <c r="E408" s="146"/>
      <c r="F408" s="22">
        <f t="shared" si="1"/>
        <v>0</v>
      </c>
    </row>
    <row r="409" spans="2:6" ht="14.25" customHeight="1" x14ac:dyDescent="0.3">
      <c r="B409" s="143"/>
      <c r="C409" s="144"/>
      <c r="D409" s="145"/>
      <c r="E409" s="146"/>
      <c r="F409" s="22">
        <f t="shared" si="1"/>
        <v>0</v>
      </c>
    </row>
    <row r="410" spans="2:6" ht="14.25" customHeight="1" x14ac:dyDescent="0.3">
      <c r="B410" s="143"/>
      <c r="C410" s="144"/>
      <c r="D410" s="145"/>
      <c r="E410" s="146"/>
      <c r="F410" s="22">
        <f t="shared" si="1"/>
        <v>0</v>
      </c>
    </row>
    <row r="411" spans="2:6" ht="14.25" customHeight="1" x14ac:dyDescent="0.3">
      <c r="B411" s="143"/>
      <c r="C411" s="144"/>
      <c r="D411" s="145"/>
      <c r="E411" s="146"/>
      <c r="F411" s="22">
        <f t="shared" si="1"/>
        <v>0</v>
      </c>
    </row>
    <row r="412" spans="2:6" ht="14.25" customHeight="1" x14ac:dyDescent="0.3">
      <c r="B412" s="143"/>
      <c r="C412" s="144"/>
      <c r="D412" s="145"/>
      <c r="E412" s="146"/>
      <c r="F412" s="22">
        <f t="shared" si="1"/>
        <v>0</v>
      </c>
    </row>
    <row r="413" spans="2:6" ht="14.25" customHeight="1" x14ac:dyDescent="0.3">
      <c r="B413" s="143"/>
      <c r="C413" s="144"/>
      <c r="D413" s="145"/>
      <c r="E413" s="146"/>
      <c r="F413" s="22">
        <f t="shared" si="1"/>
        <v>0</v>
      </c>
    </row>
    <row r="414" spans="2:6" ht="14.25" customHeight="1" x14ac:dyDescent="0.3">
      <c r="B414" s="143"/>
      <c r="C414" s="144"/>
      <c r="D414" s="145"/>
      <c r="E414" s="146"/>
      <c r="F414" s="22">
        <f t="shared" si="1"/>
        <v>0</v>
      </c>
    </row>
    <row r="415" spans="2:6" ht="14.25" customHeight="1" x14ac:dyDescent="0.3">
      <c r="B415" s="143"/>
      <c r="C415" s="144"/>
      <c r="D415" s="145"/>
      <c r="E415" s="146"/>
      <c r="F415" s="22">
        <f t="shared" si="1"/>
        <v>0</v>
      </c>
    </row>
    <row r="416" spans="2:6" ht="14.25" customHeight="1" x14ac:dyDescent="0.3">
      <c r="B416" s="143"/>
      <c r="C416" s="144"/>
      <c r="D416" s="145"/>
      <c r="E416" s="146"/>
      <c r="F416" s="22">
        <f t="shared" si="1"/>
        <v>0</v>
      </c>
    </row>
    <row r="417" spans="2:6" ht="14.25" customHeight="1" x14ac:dyDescent="0.3">
      <c r="B417" s="143"/>
      <c r="C417" s="144"/>
      <c r="D417" s="145"/>
      <c r="E417" s="146"/>
      <c r="F417" s="22">
        <f t="shared" si="1"/>
        <v>0</v>
      </c>
    </row>
    <row r="418" spans="2:6" ht="14.25" customHeight="1" x14ac:dyDescent="0.3">
      <c r="B418" s="143"/>
      <c r="C418" s="144"/>
      <c r="D418" s="145"/>
      <c r="E418" s="146"/>
      <c r="F418" s="22">
        <f t="shared" si="1"/>
        <v>0</v>
      </c>
    </row>
    <row r="419" spans="2:6" ht="14.25" customHeight="1" x14ac:dyDescent="0.3">
      <c r="B419" s="143"/>
      <c r="C419" s="144"/>
      <c r="D419" s="145"/>
      <c r="E419" s="146"/>
      <c r="F419" s="22">
        <f t="shared" si="1"/>
        <v>0</v>
      </c>
    </row>
    <row r="420" spans="2:6" ht="14.25" customHeight="1" x14ac:dyDescent="0.3">
      <c r="B420" s="143"/>
      <c r="C420" s="144"/>
      <c r="D420" s="145"/>
      <c r="E420" s="146"/>
      <c r="F420" s="22">
        <f t="shared" si="1"/>
        <v>0</v>
      </c>
    </row>
    <row r="421" spans="2:6" ht="14.25" customHeight="1" x14ac:dyDescent="0.3">
      <c r="B421" s="143"/>
      <c r="C421" s="144"/>
      <c r="D421" s="145"/>
      <c r="E421" s="146"/>
      <c r="F421" s="22">
        <f t="shared" si="1"/>
        <v>0</v>
      </c>
    </row>
    <row r="422" spans="2:6" ht="14.25" customHeight="1" x14ac:dyDescent="0.3">
      <c r="B422" s="143"/>
      <c r="C422" s="144"/>
      <c r="D422" s="145"/>
      <c r="E422" s="146"/>
      <c r="F422" s="22">
        <f t="shared" si="1"/>
        <v>0</v>
      </c>
    </row>
    <row r="423" spans="2:6" ht="14.25" customHeight="1" x14ac:dyDescent="0.3">
      <c r="B423" s="143"/>
      <c r="C423" s="144"/>
      <c r="D423" s="145"/>
      <c r="E423" s="146"/>
      <c r="F423" s="22">
        <f t="shared" si="1"/>
        <v>0</v>
      </c>
    </row>
    <row r="424" spans="2:6" ht="14.25" customHeight="1" x14ac:dyDescent="0.3">
      <c r="B424" s="143"/>
      <c r="C424" s="144"/>
      <c r="D424" s="145"/>
      <c r="E424" s="146"/>
      <c r="F424" s="22">
        <f t="shared" si="1"/>
        <v>0</v>
      </c>
    </row>
    <row r="425" spans="2:6" ht="14.25" customHeight="1" x14ac:dyDescent="0.3">
      <c r="B425" s="143"/>
      <c r="C425" s="144"/>
      <c r="D425" s="145"/>
      <c r="E425" s="146"/>
      <c r="F425" s="22">
        <f t="shared" si="1"/>
        <v>0</v>
      </c>
    </row>
    <row r="426" spans="2:6" ht="14.25" customHeight="1" x14ac:dyDescent="0.3">
      <c r="B426" s="143"/>
      <c r="C426" s="144"/>
      <c r="D426" s="145"/>
      <c r="E426" s="146"/>
      <c r="F426" s="22">
        <f t="shared" si="1"/>
        <v>0</v>
      </c>
    </row>
    <row r="427" spans="2:6" ht="14.25" customHeight="1" x14ac:dyDescent="0.3">
      <c r="B427" s="143"/>
      <c r="C427" s="144"/>
      <c r="D427" s="145"/>
      <c r="E427" s="146"/>
      <c r="F427" s="22">
        <f t="shared" si="1"/>
        <v>0</v>
      </c>
    </row>
    <row r="428" spans="2:6" ht="14.25" customHeight="1" x14ac:dyDescent="0.3">
      <c r="B428" s="143"/>
      <c r="C428" s="144"/>
      <c r="D428" s="145"/>
      <c r="E428" s="146"/>
      <c r="F428" s="22">
        <f t="shared" si="1"/>
        <v>0</v>
      </c>
    </row>
    <row r="429" spans="2:6" ht="14.25" customHeight="1" x14ac:dyDescent="0.3">
      <c r="B429" s="143"/>
      <c r="C429" s="144"/>
      <c r="D429" s="145"/>
      <c r="E429" s="146"/>
      <c r="F429" s="22">
        <f t="shared" si="1"/>
        <v>0</v>
      </c>
    </row>
    <row r="430" spans="2:6" ht="14.25" customHeight="1" x14ac:dyDescent="0.3">
      <c r="B430" s="143"/>
      <c r="C430" s="144"/>
      <c r="D430" s="145"/>
      <c r="E430" s="146"/>
      <c r="F430" s="22">
        <f t="shared" si="1"/>
        <v>0</v>
      </c>
    </row>
    <row r="431" spans="2:6" ht="14.25" customHeight="1" x14ac:dyDescent="0.3">
      <c r="B431" s="143"/>
      <c r="C431" s="144"/>
      <c r="D431" s="145"/>
      <c r="E431" s="146"/>
      <c r="F431" s="22">
        <f t="shared" si="1"/>
        <v>0</v>
      </c>
    </row>
    <row r="432" spans="2:6" ht="14.25" customHeight="1" x14ac:dyDescent="0.3">
      <c r="B432" s="143"/>
      <c r="C432" s="144"/>
      <c r="D432" s="145"/>
      <c r="E432" s="146"/>
      <c r="F432" s="22">
        <f t="shared" si="1"/>
        <v>0</v>
      </c>
    </row>
    <row r="433" spans="2:6" ht="14.25" customHeight="1" x14ac:dyDescent="0.3">
      <c r="B433" s="143"/>
      <c r="C433" s="144"/>
      <c r="D433" s="145"/>
      <c r="E433" s="146"/>
      <c r="F433" s="22">
        <f t="shared" si="1"/>
        <v>0</v>
      </c>
    </row>
    <row r="434" spans="2:6" ht="14.25" customHeight="1" x14ac:dyDescent="0.3">
      <c r="B434" s="143"/>
      <c r="C434" s="144"/>
      <c r="D434" s="145"/>
      <c r="E434" s="146"/>
      <c r="F434" s="22">
        <f t="shared" si="1"/>
        <v>0</v>
      </c>
    </row>
    <row r="435" spans="2:6" ht="14.25" customHeight="1" x14ac:dyDescent="0.3">
      <c r="B435" s="143"/>
      <c r="C435" s="144"/>
      <c r="D435" s="145"/>
      <c r="E435" s="146"/>
      <c r="F435" s="22">
        <f t="shared" si="1"/>
        <v>0</v>
      </c>
    </row>
    <row r="436" spans="2:6" ht="14.25" customHeight="1" x14ac:dyDescent="0.3">
      <c r="B436" s="143"/>
      <c r="C436" s="144"/>
      <c r="D436" s="145"/>
      <c r="E436" s="146"/>
      <c r="F436" s="22">
        <f t="shared" si="1"/>
        <v>0</v>
      </c>
    </row>
    <row r="437" spans="2:6" ht="14.25" customHeight="1" x14ac:dyDescent="0.3">
      <c r="B437" s="143"/>
      <c r="C437" s="144"/>
      <c r="D437" s="145"/>
      <c r="E437" s="146"/>
      <c r="F437" s="22">
        <f t="shared" si="1"/>
        <v>0</v>
      </c>
    </row>
    <row r="438" spans="2:6" ht="14.25" customHeight="1" x14ac:dyDescent="0.3">
      <c r="B438" s="143"/>
      <c r="C438" s="144"/>
      <c r="D438" s="145"/>
      <c r="E438" s="146"/>
      <c r="F438" s="22">
        <f t="shared" si="1"/>
        <v>0</v>
      </c>
    </row>
    <row r="439" spans="2:6" ht="14.25" customHeight="1" x14ac:dyDescent="0.3">
      <c r="B439" s="143"/>
      <c r="C439" s="144"/>
      <c r="D439" s="145"/>
      <c r="E439" s="146"/>
      <c r="F439" s="22">
        <f t="shared" si="1"/>
        <v>0</v>
      </c>
    </row>
    <row r="440" spans="2:6" ht="14.25" customHeight="1" x14ac:dyDescent="0.3">
      <c r="B440" s="143"/>
      <c r="C440" s="144"/>
      <c r="D440" s="145"/>
      <c r="E440" s="146"/>
      <c r="F440" s="22">
        <f t="shared" si="1"/>
        <v>0</v>
      </c>
    </row>
    <row r="441" spans="2:6" ht="14.25" customHeight="1" x14ac:dyDescent="0.3">
      <c r="B441" s="143"/>
      <c r="C441" s="144"/>
      <c r="D441" s="145"/>
      <c r="E441" s="146"/>
      <c r="F441" s="22">
        <f t="shared" si="1"/>
        <v>0</v>
      </c>
    </row>
    <row r="442" spans="2:6" ht="14.25" customHeight="1" x14ac:dyDescent="0.3">
      <c r="B442" s="143"/>
      <c r="C442" s="144"/>
      <c r="D442" s="145"/>
      <c r="E442" s="146"/>
      <c r="F442" s="22">
        <f t="shared" si="1"/>
        <v>0</v>
      </c>
    </row>
    <row r="443" spans="2:6" ht="14.25" customHeight="1" x14ac:dyDescent="0.3">
      <c r="B443" s="143"/>
      <c r="C443" s="144"/>
      <c r="D443" s="145"/>
      <c r="E443" s="146"/>
      <c r="F443" s="22">
        <f t="shared" si="1"/>
        <v>0</v>
      </c>
    </row>
    <row r="444" spans="2:6" ht="14.25" customHeight="1" x14ac:dyDescent="0.3">
      <c r="B444" s="143"/>
      <c r="C444" s="144"/>
      <c r="D444" s="145"/>
      <c r="E444" s="146"/>
      <c r="F444" s="22">
        <f t="shared" si="1"/>
        <v>0</v>
      </c>
    </row>
    <row r="445" spans="2:6" ht="14.25" customHeight="1" x14ac:dyDescent="0.3">
      <c r="B445" s="143"/>
      <c r="C445" s="144"/>
      <c r="D445" s="145"/>
      <c r="E445" s="146"/>
      <c r="F445" s="22">
        <f t="shared" si="1"/>
        <v>0</v>
      </c>
    </row>
    <row r="446" spans="2:6" ht="14.25" customHeight="1" x14ac:dyDescent="0.3">
      <c r="B446" s="143"/>
      <c r="C446" s="144"/>
      <c r="D446" s="145"/>
      <c r="E446" s="146"/>
      <c r="F446" s="22">
        <f t="shared" si="1"/>
        <v>0</v>
      </c>
    </row>
    <row r="447" spans="2:6" ht="14.25" customHeight="1" x14ac:dyDescent="0.3">
      <c r="B447" s="143"/>
      <c r="C447" s="144"/>
      <c r="D447" s="145"/>
      <c r="E447" s="146"/>
      <c r="F447" s="22">
        <f t="shared" si="1"/>
        <v>0</v>
      </c>
    </row>
    <row r="448" spans="2:6" ht="14.25" customHeight="1" x14ac:dyDescent="0.3">
      <c r="B448" s="143"/>
      <c r="C448" s="144"/>
      <c r="D448" s="145"/>
      <c r="E448" s="146"/>
      <c r="F448" s="22">
        <f t="shared" si="1"/>
        <v>0</v>
      </c>
    </row>
    <row r="449" spans="2:6" ht="14.25" customHeight="1" x14ac:dyDescent="0.3">
      <c r="B449" s="143"/>
      <c r="C449" s="144"/>
      <c r="D449" s="145"/>
      <c r="E449" s="146"/>
      <c r="F449" s="22">
        <f t="shared" si="1"/>
        <v>0</v>
      </c>
    </row>
    <row r="450" spans="2:6" ht="14.25" customHeight="1" x14ac:dyDescent="0.3">
      <c r="B450" s="143"/>
      <c r="C450" s="144"/>
      <c r="D450" s="145"/>
      <c r="E450" s="146"/>
      <c r="F450" s="22">
        <f t="shared" si="1"/>
        <v>0</v>
      </c>
    </row>
    <row r="451" spans="2:6" ht="14.25" customHeight="1" x14ac:dyDescent="0.3">
      <c r="B451" s="143"/>
      <c r="C451" s="144"/>
      <c r="D451" s="145"/>
      <c r="E451" s="146"/>
      <c r="F451" s="22">
        <f t="shared" si="1"/>
        <v>0</v>
      </c>
    </row>
    <row r="452" spans="2:6" ht="14.25" customHeight="1" x14ac:dyDescent="0.3">
      <c r="B452" s="143"/>
      <c r="C452" s="144"/>
      <c r="D452" s="145"/>
      <c r="E452" s="146"/>
      <c r="F452" s="22">
        <f t="shared" si="1"/>
        <v>0</v>
      </c>
    </row>
    <row r="453" spans="2:6" ht="14.25" customHeight="1" x14ac:dyDescent="0.3">
      <c r="B453" s="143"/>
      <c r="C453" s="144"/>
      <c r="D453" s="145"/>
      <c r="E453" s="146"/>
      <c r="F453" s="22">
        <f t="shared" si="1"/>
        <v>0</v>
      </c>
    </row>
    <row r="454" spans="2:6" ht="14.25" customHeight="1" x14ac:dyDescent="0.3">
      <c r="B454" s="143"/>
      <c r="C454" s="144"/>
      <c r="D454" s="145"/>
      <c r="E454" s="146"/>
      <c r="F454" s="22">
        <f t="shared" si="1"/>
        <v>0</v>
      </c>
    </row>
    <row r="455" spans="2:6" ht="14.25" customHeight="1" x14ac:dyDescent="0.3">
      <c r="B455" s="143"/>
      <c r="C455" s="144"/>
      <c r="D455" s="145"/>
      <c r="E455" s="146"/>
      <c r="F455" s="22">
        <f t="shared" si="1"/>
        <v>0</v>
      </c>
    </row>
    <row r="456" spans="2:6" ht="14.25" customHeight="1" x14ac:dyDescent="0.3">
      <c r="B456" s="143"/>
      <c r="C456" s="144"/>
      <c r="D456" s="145"/>
      <c r="E456" s="146"/>
      <c r="F456" s="22">
        <f t="shared" si="1"/>
        <v>0</v>
      </c>
    </row>
    <row r="457" spans="2:6" ht="14.25" customHeight="1" x14ac:dyDescent="0.3">
      <c r="B457" s="143"/>
      <c r="C457" s="144"/>
      <c r="D457" s="145"/>
      <c r="E457" s="146"/>
      <c r="F457" s="22">
        <f t="shared" si="1"/>
        <v>0</v>
      </c>
    </row>
    <row r="458" spans="2:6" ht="14.25" customHeight="1" x14ac:dyDescent="0.3">
      <c r="B458" s="143"/>
      <c r="C458" s="144"/>
      <c r="D458" s="145"/>
      <c r="E458" s="146"/>
      <c r="F458" s="22">
        <f t="shared" si="1"/>
        <v>0</v>
      </c>
    </row>
    <row r="459" spans="2:6" ht="14.25" customHeight="1" x14ac:dyDescent="0.3">
      <c r="B459" s="143"/>
      <c r="C459" s="144"/>
      <c r="D459" s="145"/>
      <c r="E459" s="146"/>
      <c r="F459" s="22">
        <f t="shared" si="1"/>
        <v>0</v>
      </c>
    </row>
    <row r="460" spans="2:6" ht="14.25" customHeight="1" x14ac:dyDescent="0.3">
      <c r="B460" s="143"/>
      <c r="C460" s="144"/>
      <c r="D460" s="145"/>
      <c r="E460" s="146"/>
      <c r="F460" s="22">
        <f t="shared" si="1"/>
        <v>0</v>
      </c>
    </row>
    <row r="461" spans="2:6" ht="14.25" customHeight="1" x14ac:dyDescent="0.3">
      <c r="B461" s="143"/>
      <c r="C461" s="144"/>
      <c r="D461" s="145"/>
      <c r="E461" s="146"/>
      <c r="F461" s="22">
        <f t="shared" si="1"/>
        <v>0</v>
      </c>
    </row>
    <row r="462" spans="2:6" ht="14.25" customHeight="1" x14ac:dyDescent="0.3">
      <c r="B462" s="143"/>
      <c r="C462" s="144"/>
      <c r="D462" s="145"/>
      <c r="E462" s="146"/>
      <c r="F462" s="22">
        <f t="shared" si="1"/>
        <v>0</v>
      </c>
    </row>
    <row r="463" spans="2:6" ht="14.25" customHeight="1" x14ac:dyDescent="0.3">
      <c r="B463" s="143"/>
      <c r="C463" s="144"/>
      <c r="D463" s="145"/>
      <c r="E463" s="146"/>
      <c r="F463" s="22">
        <f t="shared" si="1"/>
        <v>0</v>
      </c>
    </row>
    <row r="464" spans="2:6" ht="14.25" customHeight="1" x14ac:dyDescent="0.3">
      <c r="B464" s="143"/>
      <c r="C464" s="144"/>
      <c r="D464" s="145"/>
      <c r="E464" s="146"/>
      <c r="F464" s="22">
        <f t="shared" si="1"/>
        <v>0</v>
      </c>
    </row>
    <row r="465" spans="2:6" ht="14.25" customHeight="1" x14ac:dyDescent="0.3">
      <c r="B465" s="143"/>
      <c r="C465" s="144"/>
      <c r="D465" s="145"/>
      <c r="E465" s="146"/>
      <c r="F465" s="22">
        <f t="shared" si="1"/>
        <v>0</v>
      </c>
    </row>
    <row r="466" spans="2:6" ht="14.25" customHeight="1" x14ac:dyDescent="0.3">
      <c r="B466" s="143"/>
      <c r="C466" s="144"/>
      <c r="D466" s="145"/>
      <c r="E466" s="146"/>
      <c r="F466" s="22">
        <f t="shared" si="1"/>
        <v>0</v>
      </c>
    </row>
    <row r="467" spans="2:6" ht="14.25" customHeight="1" x14ac:dyDescent="0.3">
      <c r="B467" s="143"/>
      <c r="C467" s="144"/>
      <c r="D467" s="145"/>
      <c r="E467" s="146"/>
      <c r="F467" s="22">
        <f t="shared" si="1"/>
        <v>0</v>
      </c>
    </row>
    <row r="468" spans="2:6" ht="14.25" customHeight="1" x14ac:dyDescent="0.3">
      <c r="B468" s="143"/>
      <c r="C468" s="144"/>
      <c r="D468" s="145"/>
      <c r="E468" s="146"/>
      <c r="F468" s="22">
        <f t="shared" si="1"/>
        <v>0</v>
      </c>
    </row>
    <row r="469" spans="2:6" ht="14.25" customHeight="1" x14ac:dyDescent="0.3">
      <c r="B469" s="143"/>
      <c r="C469" s="144"/>
      <c r="D469" s="145"/>
      <c r="E469" s="146"/>
      <c r="F469" s="22">
        <f t="shared" si="1"/>
        <v>0</v>
      </c>
    </row>
    <row r="470" spans="2:6" ht="14.25" customHeight="1" x14ac:dyDescent="0.3">
      <c r="B470" s="143"/>
      <c r="C470" s="144"/>
      <c r="D470" s="145"/>
      <c r="E470" s="146"/>
      <c r="F470" s="22">
        <f t="shared" si="1"/>
        <v>0</v>
      </c>
    </row>
    <row r="471" spans="2:6" ht="14.25" customHeight="1" x14ac:dyDescent="0.3">
      <c r="B471" s="143"/>
      <c r="C471" s="144"/>
      <c r="D471" s="145"/>
      <c r="E471" s="146"/>
      <c r="F471" s="22">
        <f t="shared" si="1"/>
        <v>0</v>
      </c>
    </row>
    <row r="472" spans="2:6" ht="14.25" customHeight="1" x14ac:dyDescent="0.3">
      <c r="B472" s="143"/>
      <c r="C472" s="144"/>
      <c r="D472" s="145"/>
      <c r="E472" s="146"/>
      <c r="F472" s="22">
        <f t="shared" si="1"/>
        <v>0</v>
      </c>
    </row>
    <row r="473" spans="2:6" ht="14.25" customHeight="1" x14ac:dyDescent="0.3">
      <c r="B473" s="143"/>
      <c r="C473" s="144"/>
      <c r="D473" s="145"/>
      <c r="E473" s="146"/>
      <c r="F473" s="22">
        <f t="shared" si="1"/>
        <v>0</v>
      </c>
    </row>
    <row r="474" spans="2:6" ht="14.25" customHeight="1" x14ac:dyDescent="0.3">
      <c r="B474" s="143"/>
      <c r="C474" s="144"/>
      <c r="D474" s="145"/>
      <c r="E474" s="146"/>
      <c r="F474" s="22">
        <f t="shared" si="1"/>
        <v>0</v>
      </c>
    </row>
    <row r="475" spans="2:6" ht="14.25" customHeight="1" x14ac:dyDescent="0.3">
      <c r="B475" s="143"/>
      <c r="C475" s="144"/>
      <c r="D475" s="145"/>
      <c r="E475" s="146"/>
      <c r="F475" s="22">
        <f t="shared" si="1"/>
        <v>0</v>
      </c>
    </row>
    <row r="476" spans="2:6" ht="14.25" customHeight="1" x14ac:dyDescent="0.3">
      <c r="B476" s="143"/>
      <c r="C476" s="144"/>
      <c r="D476" s="145"/>
      <c r="E476" s="146"/>
      <c r="F476" s="22">
        <f t="shared" si="1"/>
        <v>0</v>
      </c>
    </row>
    <row r="477" spans="2:6" ht="14.25" customHeight="1" x14ac:dyDescent="0.3">
      <c r="B477" s="143"/>
      <c r="C477" s="144"/>
      <c r="D477" s="145"/>
      <c r="E477" s="146"/>
      <c r="F477" s="22">
        <f t="shared" si="1"/>
        <v>0</v>
      </c>
    </row>
    <row r="478" spans="2:6" ht="14.25" customHeight="1" x14ac:dyDescent="0.3">
      <c r="B478" s="143"/>
      <c r="C478" s="144"/>
      <c r="D478" s="145"/>
      <c r="E478" s="146"/>
      <c r="F478" s="22">
        <f t="shared" si="1"/>
        <v>0</v>
      </c>
    </row>
    <row r="479" spans="2:6" ht="14.25" customHeight="1" x14ac:dyDescent="0.3">
      <c r="B479" s="143"/>
      <c r="C479" s="144"/>
      <c r="D479" s="145"/>
      <c r="E479" s="146"/>
      <c r="F479" s="22">
        <f t="shared" si="1"/>
        <v>0</v>
      </c>
    </row>
    <row r="480" spans="2:6" ht="14.25" customHeight="1" x14ac:dyDescent="0.3">
      <c r="B480" s="143"/>
      <c r="C480" s="144"/>
      <c r="D480" s="145"/>
      <c r="E480" s="146"/>
      <c r="F480" s="22">
        <f t="shared" si="1"/>
        <v>0</v>
      </c>
    </row>
    <row r="481" spans="2:6" ht="14.25" customHeight="1" x14ac:dyDescent="0.3">
      <c r="B481" s="143"/>
      <c r="C481" s="144"/>
      <c r="D481" s="145"/>
      <c r="E481" s="146"/>
      <c r="F481" s="22">
        <f t="shared" si="1"/>
        <v>0</v>
      </c>
    </row>
    <row r="482" spans="2:6" ht="14.25" customHeight="1" x14ac:dyDescent="0.3">
      <c r="B482" s="143"/>
      <c r="C482" s="144"/>
      <c r="D482" s="145"/>
      <c r="E482" s="146"/>
      <c r="F482" s="22">
        <f t="shared" si="1"/>
        <v>0</v>
      </c>
    </row>
    <row r="483" spans="2:6" ht="14.25" customHeight="1" x14ac:dyDescent="0.3">
      <c r="B483" s="143"/>
      <c r="C483" s="144"/>
      <c r="D483" s="145"/>
      <c r="E483" s="146"/>
      <c r="F483" s="22">
        <f t="shared" si="1"/>
        <v>0</v>
      </c>
    </row>
    <row r="484" spans="2:6" ht="14.25" customHeight="1" x14ac:dyDescent="0.3">
      <c r="B484" s="143"/>
      <c r="C484" s="144"/>
      <c r="D484" s="145"/>
      <c r="E484" s="146"/>
      <c r="F484" s="22">
        <f t="shared" si="1"/>
        <v>0</v>
      </c>
    </row>
    <row r="485" spans="2:6" ht="14.25" customHeight="1" x14ac:dyDescent="0.3">
      <c r="B485" s="143"/>
      <c r="C485" s="144"/>
      <c r="D485" s="145"/>
      <c r="E485" s="146"/>
      <c r="F485" s="22">
        <f t="shared" si="1"/>
        <v>0</v>
      </c>
    </row>
    <row r="486" spans="2:6" ht="14.25" customHeight="1" x14ac:dyDescent="0.3">
      <c r="B486" s="143"/>
      <c r="C486" s="144"/>
      <c r="D486" s="145"/>
      <c r="E486" s="146"/>
      <c r="F486" s="22">
        <f t="shared" si="1"/>
        <v>0</v>
      </c>
    </row>
    <row r="487" spans="2:6" ht="14.25" customHeight="1" x14ac:dyDescent="0.3">
      <c r="B487" s="143"/>
      <c r="C487" s="144"/>
      <c r="D487" s="145"/>
      <c r="E487" s="146"/>
      <c r="F487" s="22">
        <f t="shared" si="1"/>
        <v>0</v>
      </c>
    </row>
    <row r="488" spans="2:6" ht="14.25" customHeight="1" x14ac:dyDescent="0.3">
      <c r="B488" s="143"/>
      <c r="C488" s="144"/>
      <c r="D488" s="145"/>
      <c r="E488" s="146"/>
      <c r="F488" s="22">
        <f t="shared" si="1"/>
        <v>0</v>
      </c>
    </row>
    <row r="489" spans="2:6" ht="14.25" customHeight="1" x14ac:dyDescent="0.3">
      <c r="B489" s="143"/>
      <c r="C489" s="144"/>
      <c r="D489" s="145"/>
      <c r="E489" s="146"/>
      <c r="F489" s="22">
        <f t="shared" si="1"/>
        <v>0</v>
      </c>
    </row>
    <row r="490" spans="2:6" ht="14.25" customHeight="1" x14ac:dyDescent="0.3">
      <c r="B490" s="143"/>
      <c r="C490" s="144"/>
      <c r="D490" s="145"/>
      <c r="E490" s="146"/>
      <c r="F490" s="22">
        <f t="shared" si="1"/>
        <v>0</v>
      </c>
    </row>
    <row r="491" spans="2:6" ht="14.25" customHeight="1" x14ac:dyDescent="0.3">
      <c r="B491" s="143"/>
      <c r="C491" s="144"/>
      <c r="D491" s="145"/>
      <c r="E491" s="146"/>
      <c r="F491" s="22">
        <f t="shared" si="1"/>
        <v>0</v>
      </c>
    </row>
    <row r="492" spans="2:6" ht="14.25" customHeight="1" x14ac:dyDescent="0.3">
      <c r="B492" s="143"/>
      <c r="C492" s="144"/>
      <c r="D492" s="145"/>
      <c r="E492" s="146"/>
      <c r="F492" s="22">
        <f t="shared" si="1"/>
        <v>0</v>
      </c>
    </row>
    <row r="493" spans="2:6" ht="14.25" customHeight="1" x14ac:dyDescent="0.3">
      <c r="B493" s="143"/>
      <c r="C493" s="144"/>
      <c r="D493" s="145"/>
      <c r="E493" s="146"/>
      <c r="F493" s="22">
        <f t="shared" si="1"/>
        <v>0</v>
      </c>
    </row>
    <row r="494" spans="2:6" ht="14.25" customHeight="1" x14ac:dyDescent="0.3">
      <c r="B494" s="143"/>
      <c r="C494" s="144"/>
      <c r="D494" s="145"/>
      <c r="E494" s="146"/>
      <c r="F494" s="22">
        <f t="shared" si="1"/>
        <v>0</v>
      </c>
    </row>
    <row r="495" spans="2:6" ht="14.25" customHeight="1" x14ac:dyDescent="0.3">
      <c r="B495" s="143"/>
      <c r="C495" s="144"/>
      <c r="D495" s="145"/>
      <c r="E495" s="146"/>
      <c r="F495" s="22">
        <f t="shared" si="1"/>
        <v>0</v>
      </c>
    </row>
    <row r="496" spans="2:6" ht="14.25" customHeight="1" x14ac:dyDescent="0.3">
      <c r="B496" s="143"/>
      <c r="C496" s="144"/>
      <c r="D496" s="145"/>
      <c r="E496" s="146"/>
      <c r="F496" s="22">
        <f t="shared" si="1"/>
        <v>0</v>
      </c>
    </row>
    <row r="497" spans="2:6" ht="14.25" customHeight="1" x14ac:dyDescent="0.3">
      <c r="B497" s="143"/>
      <c r="C497" s="144"/>
      <c r="D497" s="145"/>
      <c r="E497" s="146"/>
      <c r="F497" s="22">
        <f t="shared" si="1"/>
        <v>0</v>
      </c>
    </row>
    <row r="498" spans="2:6" ht="14.25" customHeight="1" x14ac:dyDescent="0.3">
      <c r="B498" s="143"/>
      <c r="C498" s="144"/>
      <c r="D498" s="145"/>
      <c r="E498" s="146"/>
      <c r="F498" s="22">
        <f t="shared" si="1"/>
        <v>0</v>
      </c>
    </row>
    <row r="499" spans="2:6" ht="14.25" customHeight="1" x14ac:dyDescent="0.3">
      <c r="B499" s="143"/>
      <c r="C499" s="144"/>
      <c r="D499" s="145"/>
      <c r="E499" s="146"/>
      <c r="F499" s="22">
        <f t="shared" si="1"/>
        <v>0</v>
      </c>
    </row>
    <row r="500" spans="2:6" ht="14.25" customHeight="1" x14ac:dyDescent="0.3">
      <c r="B500" s="150"/>
      <c r="C500" s="151"/>
      <c r="D500" s="152"/>
      <c r="E500" s="153"/>
      <c r="F500" s="23">
        <f t="shared" si="1"/>
        <v>0</v>
      </c>
    </row>
  </sheetData>
  <mergeCells count="1">
    <mergeCell ref="B2:F2"/>
  </mergeCells>
  <dataValidations count="1">
    <dataValidation type="list" allowBlank="1" showErrorMessage="1" sqref="C4:C500" xr:uid="{35F434E2-CDBB-4178-A5A3-B0DFBD410359}">
      <formula1>$J$4:$J$19</formula1>
    </dataValidation>
  </dataValidations>
  <pageMargins left="0.7" right="0.7" top="0.75" bottom="0.75" header="0" footer="0"/>
  <pageSetup orientation="portrait"/>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4"/>
  <sheetViews>
    <sheetView showGridLines="0" zoomScale="90" zoomScaleNormal="90" workbookViewId="0">
      <pane xSplit="4" ySplit="3" topLeftCell="E4" activePane="bottomRight" state="frozen"/>
      <selection pane="topRight" activeCell="E1" sqref="E1"/>
      <selection pane="bottomLeft" activeCell="A5" sqref="A5"/>
      <selection pane="bottomRight" activeCell="F6" sqref="F6"/>
    </sheetView>
  </sheetViews>
  <sheetFormatPr defaultColWidth="12.5546875" defaultRowHeight="15" customHeight="1" x14ac:dyDescent="0.3"/>
  <cols>
    <col min="1" max="1" width="5.77734375" style="15" customWidth="1"/>
    <col min="2" max="2" width="58.77734375" style="15" customWidth="1"/>
    <col min="3" max="3" width="8.44140625" style="15" customWidth="1"/>
    <col min="4" max="4" width="18.44140625" style="15" customWidth="1"/>
    <col min="5" max="5" width="32.77734375" style="15" customWidth="1"/>
    <col min="6" max="15" width="16.44140625" style="15" customWidth="1"/>
    <col min="16" max="16384" width="12.5546875" style="15"/>
  </cols>
  <sheetData>
    <row r="2" spans="2:15" ht="37.5" customHeight="1" x14ac:dyDescent="0.3">
      <c r="B2" s="180" t="s">
        <v>52</v>
      </c>
      <c r="C2" s="181"/>
      <c r="D2" s="181"/>
      <c r="E2" s="182"/>
      <c r="F2" s="183" t="s">
        <v>53</v>
      </c>
      <c r="G2" s="184"/>
      <c r="H2" s="184"/>
      <c r="I2" s="184"/>
      <c r="J2" s="184"/>
      <c r="K2" s="184"/>
      <c r="L2" s="184"/>
      <c r="M2" s="184"/>
      <c r="N2" s="184"/>
      <c r="O2" s="185"/>
    </row>
    <row r="3" spans="2:15" s="73" customFormat="1" ht="51" customHeight="1" x14ac:dyDescent="0.35">
      <c r="B3" s="178" t="s">
        <v>47</v>
      </c>
      <c r="C3" s="179"/>
      <c r="D3" s="74" t="s">
        <v>50</v>
      </c>
      <c r="E3" s="34" t="s">
        <v>54</v>
      </c>
      <c r="F3" s="74">
        <v>2025</v>
      </c>
      <c r="G3" s="74">
        <v>2026</v>
      </c>
      <c r="H3" s="74">
        <v>2027</v>
      </c>
      <c r="I3" s="74">
        <v>2028</v>
      </c>
      <c r="J3" s="74">
        <v>2029</v>
      </c>
      <c r="K3" s="74">
        <v>2030</v>
      </c>
      <c r="L3" s="74">
        <v>2031</v>
      </c>
      <c r="M3" s="74">
        <v>2032</v>
      </c>
      <c r="N3" s="74">
        <v>2033</v>
      </c>
      <c r="O3" s="80">
        <v>2034</v>
      </c>
    </row>
    <row r="4" spans="2:15" ht="13.5" customHeight="1" x14ac:dyDescent="0.3">
      <c r="B4" s="136" t="str">
        <f>'Cost Categories'!B5</f>
        <v>Administration and legal expenses</v>
      </c>
      <c r="C4" s="140"/>
      <c r="D4" s="24">
        <f>SUMIF('Budget Detail'!$C:$C,$B4,'Budget Detail'!F:F)</f>
        <v>0</v>
      </c>
      <c r="E4" s="26" t="str">
        <f t="shared" ref="E4:E23" si="0">IF(D4-SUM(F4:O4)=0, " ", "Error")</f>
        <v xml:space="preserve"> </v>
      </c>
      <c r="F4" s="154"/>
      <c r="G4" s="154"/>
      <c r="H4" s="154"/>
      <c r="I4" s="154"/>
      <c r="J4" s="154"/>
      <c r="K4" s="154"/>
      <c r="L4" s="154"/>
      <c r="M4" s="154"/>
      <c r="N4" s="154"/>
      <c r="O4" s="155"/>
    </row>
    <row r="5" spans="2:15" ht="14.25" customHeight="1" x14ac:dyDescent="0.3">
      <c r="B5" s="136" t="str">
        <f>'Cost Categories'!B6</f>
        <v>Architectural, engineering, and other consulting fees</v>
      </c>
      <c r="C5" s="140"/>
      <c r="D5" s="24">
        <f>SUMIF('Budget Detail'!$C:$C,$B5,'Budget Detail'!F:F)</f>
        <v>0</v>
      </c>
      <c r="E5" s="26" t="str">
        <f t="shared" si="0"/>
        <v xml:space="preserve"> </v>
      </c>
      <c r="F5" s="154"/>
      <c r="G5" s="154"/>
      <c r="H5" s="154"/>
      <c r="I5" s="154"/>
      <c r="J5" s="154"/>
      <c r="K5" s="154"/>
      <c r="L5" s="154"/>
      <c r="M5" s="154"/>
      <c r="N5" s="154"/>
      <c r="O5" s="155"/>
    </row>
    <row r="6" spans="2:15" ht="15" customHeight="1" x14ac:dyDescent="0.3">
      <c r="B6" s="136" t="str">
        <f>'Cost Categories'!B7</f>
        <v>Permitting</v>
      </c>
      <c r="C6" s="140"/>
      <c r="D6" s="24">
        <f>SUMIF('Budget Detail'!$C:$C,$B6,'Budget Detail'!F:F)</f>
        <v>0</v>
      </c>
      <c r="E6" s="26" t="str">
        <f t="shared" si="0"/>
        <v xml:space="preserve"> </v>
      </c>
      <c r="F6" s="154"/>
      <c r="G6" s="154"/>
      <c r="H6" s="154"/>
      <c r="I6" s="154"/>
      <c r="J6" s="154"/>
      <c r="K6" s="154"/>
      <c r="L6" s="154"/>
      <c r="M6" s="154"/>
      <c r="N6" s="154"/>
      <c r="O6" s="155"/>
    </row>
    <row r="7" spans="2:15" ht="15" customHeight="1" x14ac:dyDescent="0.3">
      <c r="B7" s="136" t="str">
        <f>'Cost Categories'!B8</f>
        <v>Land/structures, make ready, and ROW appraisals, etc.</v>
      </c>
      <c r="C7" s="140"/>
      <c r="D7" s="24">
        <f>SUMIF('Budget Detail'!$C:$C,$B7,'Budget Detail'!F:F)</f>
        <v>0</v>
      </c>
      <c r="E7" s="26" t="str">
        <f t="shared" si="0"/>
        <v xml:space="preserve"> </v>
      </c>
      <c r="F7" s="154"/>
      <c r="G7" s="154"/>
      <c r="H7" s="154"/>
      <c r="I7" s="154"/>
      <c r="J7" s="154"/>
      <c r="K7" s="154"/>
      <c r="L7" s="154"/>
      <c r="M7" s="154"/>
      <c r="N7" s="154"/>
      <c r="O7" s="155"/>
    </row>
    <row r="8" spans="2:15" ht="15" customHeight="1" x14ac:dyDescent="0.3">
      <c r="B8" s="136" t="str">
        <f>'Cost Categories'!B9</f>
        <v>Site preparation work</v>
      </c>
      <c r="C8" s="140"/>
      <c r="D8" s="24">
        <f>SUMIF('Budget Detail'!$C:$C,$B8,'Budget Detail'!F:F)</f>
        <v>0</v>
      </c>
      <c r="E8" s="26" t="str">
        <f t="shared" si="0"/>
        <v xml:space="preserve"> </v>
      </c>
      <c r="F8" s="154"/>
      <c r="G8" s="154"/>
      <c r="H8" s="154"/>
      <c r="I8" s="154"/>
      <c r="J8" s="154"/>
      <c r="K8" s="154"/>
      <c r="L8" s="154"/>
      <c r="M8" s="154"/>
      <c r="N8" s="154"/>
      <c r="O8" s="155"/>
    </row>
    <row r="9" spans="2:15" ht="15" customHeight="1" x14ac:dyDescent="0.3">
      <c r="B9" s="136" t="str">
        <f>'Cost Categories'!B10</f>
        <v xml:space="preserve">Construction </v>
      </c>
      <c r="C9" s="140"/>
      <c r="D9" s="24">
        <f>SUM(D10:D15)</f>
        <v>0</v>
      </c>
      <c r="E9" s="26" t="str">
        <f t="shared" si="0"/>
        <v xml:space="preserve"> </v>
      </c>
      <c r="F9" s="27">
        <f t="shared" ref="F9:O9" si="1">SUM(F10:F15)</f>
        <v>0</v>
      </c>
      <c r="G9" s="27">
        <f t="shared" si="1"/>
        <v>0</v>
      </c>
      <c r="H9" s="27">
        <f t="shared" si="1"/>
        <v>0</v>
      </c>
      <c r="I9" s="27">
        <f t="shared" si="1"/>
        <v>0</v>
      </c>
      <c r="J9" s="27">
        <f t="shared" si="1"/>
        <v>0</v>
      </c>
      <c r="K9" s="27">
        <f t="shared" si="1"/>
        <v>0</v>
      </c>
      <c r="L9" s="27">
        <f t="shared" si="1"/>
        <v>0</v>
      </c>
      <c r="M9" s="27">
        <f t="shared" si="1"/>
        <v>0</v>
      </c>
      <c r="N9" s="27">
        <f t="shared" si="1"/>
        <v>0</v>
      </c>
      <c r="O9" s="81">
        <f t="shared" si="1"/>
        <v>0</v>
      </c>
    </row>
    <row r="10" spans="2:15" ht="15" customHeight="1" x14ac:dyDescent="0.3">
      <c r="B10" s="137" t="str">
        <f>'Cost Categories'!C11</f>
        <v>Construction: Equipment Shelter/Land Rental</v>
      </c>
      <c r="C10" s="140"/>
      <c r="D10" s="24">
        <f>SUMIF('Budget Detail'!$C:$C,$B10,'Budget Detail'!F:F)</f>
        <v>0</v>
      </c>
      <c r="E10" s="26" t="str">
        <f t="shared" si="0"/>
        <v xml:space="preserve"> </v>
      </c>
      <c r="F10" s="154"/>
      <c r="G10" s="154"/>
      <c r="H10" s="154"/>
      <c r="I10" s="154"/>
      <c r="J10" s="154"/>
      <c r="K10" s="154"/>
      <c r="L10" s="154"/>
      <c r="M10" s="154"/>
      <c r="N10" s="154"/>
      <c r="O10" s="155"/>
    </row>
    <row r="11" spans="2:15" ht="15" customHeight="1" x14ac:dyDescent="0.3">
      <c r="B11" s="137" t="str">
        <f>'Cost Categories'!C12</f>
        <v>Construction: Project and Construction Management</v>
      </c>
      <c r="C11" s="140"/>
      <c r="D11" s="24">
        <f>SUMIF('Budget Detail'!$C:$C,$B11,'Budget Detail'!F:F)</f>
        <v>0</v>
      </c>
      <c r="E11" s="26" t="str">
        <f t="shared" si="0"/>
        <v xml:space="preserve"> </v>
      </c>
      <c r="F11" s="154"/>
      <c r="G11" s="154"/>
      <c r="H11" s="154"/>
      <c r="I11" s="154"/>
      <c r="J11" s="154"/>
      <c r="K11" s="154"/>
      <c r="L11" s="154"/>
      <c r="M11" s="154"/>
      <c r="N11" s="154"/>
      <c r="O11" s="155"/>
    </row>
    <row r="12" spans="2:15" ht="15" customHeight="1" x14ac:dyDescent="0.3">
      <c r="B12" s="137" t="str">
        <f>'Cost Categories'!C13</f>
        <v>Construction: Middle Mile Construction Material and Labor</v>
      </c>
      <c r="C12" s="140"/>
      <c r="D12" s="24">
        <f>SUMIF('Budget Detail'!$C:$C,$B12,'Budget Detail'!F:F)</f>
        <v>0</v>
      </c>
      <c r="E12" s="26" t="str">
        <f t="shared" si="0"/>
        <v xml:space="preserve"> </v>
      </c>
      <c r="F12" s="154"/>
      <c r="G12" s="154"/>
      <c r="H12" s="154"/>
      <c r="I12" s="154"/>
      <c r="J12" s="154"/>
      <c r="K12" s="154"/>
      <c r="L12" s="154"/>
      <c r="M12" s="154"/>
      <c r="N12" s="154"/>
      <c r="O12" s="155"/>
    </row>
    <row r="13" spans="2:15" ht="15" customHeight="1" x14ac:dyDescent="0.3">
      <c r="B13" s="137" t="str">
        <f>'Cost Categories'!C14</f>
        <v>Construction: Last Mile Construction Material and Labor</v>
      </c>
      <c r="C13" s="140"/>
      <c r="D13" s="24">
        <f>SUMIF('Budget Detail'!$C:$C,$B13,'Budget Detail'!F:F)</f>
        <v>0</v>
      </c>
      <c r="E13" s="26" t="str">
        <f t="shared" si="0"/>
        <v xml:space="preserve"> </v>
      </c>
      <c r="F13" s="154"/>
      <c r="G13" s="154"/>
      <c r="H13" s="154"/>
      <c r="I13" s="154"/>
      <c r="J13" s="154"/>
      <c r="K13" s="154"/>
      <c r="L13" s="154"/>
      <c r="M13" s="154"/>
      <c r="N13" s="154"/>
      <c r="O13" s="155"/>
    </row>
    <row r="14" spans="2:15" ht="15" customHeight="1" x14ac:dyDescent="0.3">
      <c r="B14" s="137" t="str">
        <f>'Cost Categories'!C15</f>
        <v>Construction: Customer Premise Labor and Installation</v>
      </c>
      <c r="C14" s="140"/>
      <c r="D14" s="24">
        <f>SUMIF('Budget Detail'!$C:$C,$B14,'Budget Detail'!F:F)</f>
        <v>0</v>
      </c>
      <c r="E14" s="26" t="str">
        <f t="shared" si="0"/>
        <v xml:space="preserve"> </v>
      </c>
      <c r="F14" s="154"/>
      <c r="G14" s="154"/>
      <c r="H14" s="154"/>
      <c r="I14" s="154"/>
      <c r="J14" s="154"/>
      <c r="K14" s="154"/>
      <c r="L14" s="154"/>
      <c r="M14" s="154"/>
      <c r="N14" s="154"/>
      <c r="O14" s="155"/>
    </row>
    <row r="15" spans="2:15" ht="14.25" customHeight="1" x14ac:dyDescent="0.3">
      <c r="B15" s="137" t="str">
        <f>'Cost Categories'!C16</f>
        <v>Construction: Towers Construction and Improvement/Installation Costs</v>
      </c>
      <c r="C15" s="140"/>
      <c r="D15" s="24">
        <f>SUMIF('Budget Detail'!$C:$C,$B15,'Budget Detail'!F:F)</f>
        <v>0</v>
      </c>
      <c r="E15" s="26" t="str">
        <f t="shared" si="0"/>
        <v xml:space="preserve"> </v>
      </c>
      <c r="F15" s="154"/>
      <c r="G15" s="154"/>
      <c r="H15" s="154"/>
      <c r="I15" s="154"/>
      <c r="J15" s="154"/>
      <c r="K15" s="154"/>
      <c r="L15" s="154"/>
      <c r="M15" s="154"/>
      <c r="N15" s="154"/>
      <c r="O15" s="155"/>
    </row>
    <row r="16" spans="2:15" ht="14.25" customHeight="1" x14ac:dyDescent="0.3">
      <c r="B16" s="136" t="str">
        <f>'Cost Categories'!B17</f>
        <v>Equipment</v>
      </c>
      <c r="C16" s="140"/>
      <c r="D16" s="24">
        <f>SUM(D17:D20)</f>
        <v>0</v>
      </c>
      <c r="E16" s="26" t="str">
        <f t="shared" si="0"/>
        <v xml:space="preserve"> </v>
      </c>
      <c r="F16" s="21">
        <f>SUM(F17:F20)</f>
        <v>0</v>
      </c>
      <c r="G16" s="21">
        <f t="shared" ref="G16:N16" si="2">SUM(G17:G20)</f>
        <v>0</v>
      </c>
      <c r="H16" s="21">
        <f t="shared" si="2"/>
        <v>0</v>
      </c>
      <c r="I16" s="21">
        <f t="shared" si="2"/>
        <v>0</v>
      </c>
      <c r="J16" s="21">
        <f t="shared" si="2"/>
        <v>0</v>
      </c>
      <c r="K16" s="21">
        <f t="shared" si="2"/>
        <v>0</v>
      </c>
      <c r="L16" s="21">
        <f t="shared" si="2"/>
        <v>0</v>
      </c>
      <c r="M16" s="21">
        <f t="shared" si="2"/>
        <v>0</v>
      </c>
      <c r="N16" s="21">
        <f t="shared" si="2"/>
        <v>0</v>
      </c>
      <c r="O16" s="82">
        <f t="shared" ref="O16" si="3">SUM(O17:O20)</f>
        <v>0</v>
      </c>
    </row>
    <row r="17" spans="2:15" ht="14.25" customHeight="1" x14ac:dyDescent="0.3">
      <c r="B17" s="137" t="str">
        <f>'Cost Categories'!C18</f>
        <v>Equipment - Middle Mile Construction Equipment</v>
      </c>
      <c r="C17" s="140"/>
      <c r="D17" s="24">
        <f>SUMIF('Budget Detail'!$C:$C,$B17,'Budget Detail'!F:F)</f>
        <v>0</v>
      </c>
      <c r="E17" s="26" t="str">
        <f t="shared" si="0"/>
        <v xml:space="preserve"> </v>
      </c>
      <c r="F17" s="154"/>
      <c r="G17" s="154"/>
      <c r="H17" s="154"/>
      <c r="I17" s="154"/>
      <c r="J17" s="154"/>
      <c r="K17" s="154"/>
      <c r="L17" s="154"/>
      <c r="M17" s="154"/>
      <c r="N17" s="154"/>
      <c r="O17" s="155"/>
    </row>
    <row r="18" spans="2:15" ht="14.25" customHeight="1" x14ac:dyDescent="0.3">
      <c r="B18" s="137" t="str">
        <f>'Cost Categories'!C19</f>
        <v>Equipment - Last Mile Construction Equipment</v>
      </c>
      <c r="C18" s="140"/>
      <c r="D18" s="24">
        <f>SUMIF('Budget Detail'!$C:$C,$B18,'Budget Detail'!F:F)</f>
        <v>0</v>
      </c>
      <c r="E18" s="26" t="str">
        <f t="shared" si="0"/>
        <v xml:space="preserve"> </v>
      </c>
      <c r="F18" s="154"/>
      <c r="G18" s="154"/>
      <c r="H18" s="154"/>
      <c r="I18" s="154"/>
      <c r="J18" s="154"/>
      <c r="K18" s="154"/>
      <c r="L18" s="154"/>
      <c r="M18" s="154"/>
      <c r="N18" s="154"/>
      <c r="O18" s="155"/>
    </row>
    <row r="19" spans="2:15" ht="14.25" customHeight="1" x14ac:dyDescent="0.3">
      <c r="B19" s="137" t="str">
        <f>'Cost Categories'!C20</f>
        <v>Equipment - Customer Premise Equipment</v>
      </c>
      <c r="C19" s="140"/>
      <c r="D19" s="24">
        <f>SUMIF('Budget Detail'!$C:$C,$B19,'Budget Detail'!F:F)</f>
        <v>0</v>
      </c>
      <c r="E19" s="26" t="str">
        <f t="shared" si="0"/>
        <v xml:space="preserve"> </v>
      </c>
      <c r="F19" s="154"/>
      <c r="G19" s="154"/>
      <c r="H19" s="154"/>
      <c r="I19" s="154"/>
      <c r="J19" s="154"/>
      <c r="K19" s="154"/>
      <c r="L19" s="154"/>
      <c r="M19" s="154"/>
      <c r="N19" s="154"/>
      <c r="O19" s="155"/>
    </row>
    <row r="20" spans="2:15" ht="14.25" customHeight="1" x14ac:dyDescent="0.3">
      <c r="B20" s="137" t="str">
        <f>'Cost Categories'!C21</f>
        <v>Equipment - Towers and Tower Improvement</v>
      </c>
      <c r="C20" s="140"/>
      <c r="D20" s="24">
        <f>SUMIF('Budget Detail'!$C:$C,$B20,'Budget Detail'!F:F)</f>
        <v>0</v>
      </c>
      <c r="E20" s="26" t="str">
        <f t="shared" si="0"/>
        <v xml:space="preserve"> </v>
      </c>
      <c r="F20" s="154"/>
      <c r="G20" s="154"/>
      <c r="H20" s="154"/>
      <c r="I20" s="154"/>
      <c r="J20" s="154"/>
      <c r="K20" s="154"/>
      <c r="L20" s="154"/>
      <c r="M20" s="154"/>
      <c r="N20" s="154"/>
      <c r="O20" s="155"/>
    </row>
    <row r="21" spans="2:15" ht="14.25" customHeight="1" x14ac:dyDescent="0.3">
      <c r="B21" s="136" t="str">
        <f>'Cost Categories'!B22</f>
        <v>Miscellaneous</v>
      </c>
      <c r="C21" s="140"/>
      <c r="D21" s="24">
        <f>SUMIF('Budget Detail'!$C:$C,$B21,'Budget Detail'!F:F)</f>
        <v>0</v>
      </c>
      <c r="E21" s="26" t="str">
        <f t="shared" si="0"/>
        <v xml:space="preserve"> </v>
      </c>
      <c r="F21" s="154"/>
      <c r="G21" s="154"/>
      <c r="H21" s="154"/>
      <c r="I21" s="154"/>
      <c r="J21" s="154"/>
      <c r="K21" s="154"/>
      <c r="L21" s="154"/>
      <c r="M21" s="154"/>
      <c r="N21" s="154"/>
      <c r="O21" s="155"/>
    </row>
    <row r="22" spans="2:15" ht="14.25" customHeight="1" x14ac:dyDescent="0.3">
      <c r="B22" s="138" t="s">
        <v>55</v>
      </c>
      <c r="C22" s="141"/>
      <c r="D22" s="25">
        <f>(D4+D5+D6+D7+D8+D9+D16+D21)</f>
        <v>0</v>
      </c>
      <c r="E22" s="26" t="str">
        <f t="shared" si="0"/>
        <v xml:space="preserve"> </v>
      </c>
      <c r="F22" s="25">
        <f t="shared" ref="F22:O22" si="4">(F4+F5+F6+F7+F8+F9+F16+F21)</f>
        <v>0</v>
      </c>
      <c r="G22" s="25">
        <f t="shared" ref="G22:N22" si="5">(G4+G5+G6+G7+G8+G9+G16+G21)</f>
        <v>0</v>
      </c>
      <c r="H22" s="25">
        <f t="shared" si="5"/>
        <v>0</v>
      </c>
      <c r="I22" s="25">
        <f t="shared" si="5"/>
        <v>0</v>
      </c>
      <c r="J22" s="25">
        <f t="shared" si="5"/>
        <v>0</v>
      </c>
      <c r="K22" s="25">
        <f t="shared" si="5"/>
        <v>0</v>
      </c>
      <c r="L22" s="25">
        <f t="shared" si="5"/>
        <v>0</v>
      </c>
      <c r="M22" s="25">
        <f t="shared" si="5"/>
        <v>0</v>
      </c>
      <c r="N22" s="25">
        <f t="shared" si="5"/>
        <v>0</v>
      </c>
      <c r="O22" s="83">
        <f t="shared" si="4"/>
        <v>0</v>
      </c>
    </row>
    <row r="23" spans="2:15" ht="14.25" customHeight="1" x14ac:dyDescent="0.3">
      <c r="B23" s="139" t="s">
        <v>56</v>
      </c>
      <c r="C23" s="79">
        <v>0.05</v>
      </c>
      <c r="D23" s="78">
        <f>D22*C23</f>
        <v>0</v>
      </c>
      <c r="E23" s="26" t="str">
        <f t="shared" si="0"/>
        <v xml:space="preserve"> </v>
      </c>
      <c r="F23" s="25">
        <f t="shared" ref="F23:O23" si="6">F22*$C$23</f>
        <v>0</v>
      </c>
      <c r="G23" s="25">
        <f t="shared" ref="G23:N23" si="7">G22*$C$23</f>
        <v>0</v>
      </c>
      <c r="H23" s="25">
        <f t="shared" si="7"/>
        <v>0</v>
      </c>
      <c r="I23" s="25">
        <f t="shared" si="7"/>
        <v>0</v>
      </c>
      <c r="J23" s="25">
        <f t="shared" si="7"/>
        <v>0</v>
      </c>
      <c r="K23" s="25">
        <f t="shared" si="7"/>
        <v>0</v>
      </c>
      <c r="L23" s="25">
        <f t="shared" si="7"/>
        <v>0</v>
      </c>
      <c r="M23" s="25">
        <f t="shared" si="7"/>
        <v>0</v>
      </c>
      <c r="N23" s="25">
        <f t="shared" si="7"/>
        <v>0</v>
      </c>
      <c r="O23" s="83">
        <f t="shared" si="6"/>
        <v>0</v>
      </c>
    </row>
    <row r="24" spans="2:15" ht="15.75" customHeight="1" x14ac:dyDescent="0.3">
      <c r="B24" s="84" t="s">
        <v>50</v>
      </c>
      <c r="C24" s="85"/>
      <c r="D24" s="86">
        <f>D22+D23</f>
        <v>0</v>
      </c>
      <c r="E24" s="87"/>
      <c r="F24" s="86">
        <f t="shared" ref="F24:O24" si="8">F22+F23</f>
        <v>0</v>
      </c>
      <c r="G24" s="86">
        <f t="shared" si="8"/>
        <v>0</v>
      </c>
      <c r="H24" s="86">
        <f t="shared" si="8"/>
        <v>0</v>
      </c>
      <c r="I24" s="86">
        <f t="shared" si="8"/>
        <v>0</v>
      </c>
      <c r="J24" s="86">
        <f t="shared" si="8"/>
        <v>0</v>
      </c>
      <c r="K24" s="86">
        <f t="shared" si="8"/>
        <v>0</v>
      </c>
      <c r="L24" s="86">
        <f t="shared" si="8"/>
        <v>0</v>
      </c>
      <c r="M24" s="86">
        <f t="shared" si="8"/>
        <v>0</v>
      </c>
      <c r="N24" s="86">
        <f t="shared" si="8"/>
        <v>0</v>
      </c>
      <c r="O24" s="88">
        <f t="shared" si="8"/>
        <v>0</v>
      </c>
    </row>
  </sheetData>
  <mergeCells count="3">
    <mergeCell ref="B3:C3"/>
    <mergeCell ref="B2:E2"/>
    <mergeCell ref="F2:O2"/>
  </mergeCells>
  <pageMargins left="0.7" right="0.7" top="0.75" bottom="0.75" header="0" footer="0"/>
  <pageSetup scale="22" orientation="portrait"/>
  <ignoredErrors>
    <ignoredError sqref="D9:E9 D16:E16 E22" formula="1"/>
    <ignoredError sqref="O16"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B35"/>
  <sheetViews>
    <sheetView showGridLines="0" tabSelected="1" zoomScale="90" zoomScaleNormal="90" workbookViewId="0">
      <pane xSplit="5" ySplit="3" topLeftCell="F4" activePane="bottomRight" state="frozen"/>
      <selection pane="topRight" activeCell="F1" sqref="F1"/>
      <selection pane="bottomLeft" activeCell="A5" sqref="A5"/>
      <selection pane="bottomRight" activeCell="F11" sqref="F11"/>
    </sheetView>
  </sheetViews>
  <sheetFormatPr defaultColWidth="12.5546875" defaultRowHeight="15" customHeight="1" x14ac:dyDescent="0.3"/>
  <cols>
    <col min="1" max="3" width="1.44140625" style="15" customWidth="1"/>
    <col min="4" max="4" width="49" style="15" customWidth="1"/>
    <col min="5" max="5" width="2.44140625" style="15" customWidth="1"/>
    <col min="6" max="15" width="17.44140625" style="15" customWidth="1"/>
    <col min="16" max="71" width="16.77734375" style="15" customWidth="1"/>
    <col min="72" max="183" width="18" style="15" customWidth="1"/>
    <col min="184" max="184" width="8.44140625" style="15" customWidth="1"/>
    <col min="185" max="16384" width="12.5546875" style="15"/>
  </cols>
  <sheetData>
    <row r="1" spans="1:184" ht="15" customHeight="1" x14ac:dyDescent="0.3">
      <c r="A1" s="63"/>
      <c r="B1" s="63"/>
      <c r="C1" s="63"/>
      <c r="D1" s="63"/>
      <c r="E1" s="63"/>
      <c r="F1" s="63"/>
      <c r="G1" s="63"/>
      <c r="H1" s="63"/>
      <c r="I1" s="63"/>
      <c r="J1" s="63"/>
      <c r="K1" s="63"/>
      <c r="L1" s="63"/>
      <c r="M1" s="63"/>
      <c r="N1" s="63"/>
      <c r="O1" s="63"/>
    </row>
    <row r="2" spans="1:184" ht="37.5" customHeight="1" x14ac:dyDescent="0.3">
      <c r="A2" s="63"/>
      <c r="B2" s="63"/>
      <c r="C2" s="63"/>
      <c r="D2" s="188" t="s">
        <v>57</v>
      </c>
      <c r="E2" s="189"/>
      <c r="F2" s="189" t="s">
        <v>53</v>
      </c>
      <c r="G2" s="189"/>
      <c r="H2" s="189"/>
      <c r="I2" s="189"/>
      <c r="J2" s="189"/>
      <c r="K2" s="189"/>
      <c r="L2" s="189"/>
      <c r="M2" s="189"/>
      <c r="N2" s="189"/>
      <c r="O2" s="190"/>
      <c r="P2" s="107"/>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9" t="s">
        <v>58</v>
      </c>
    </row>
    <row r="3" spans="1:184" s="73" customFormat="1" ht="18.75" customHeight="1" x14ac:dyDescent="0.35">
      <c r="A3" s="70"/>
      <c r="B3" s="70"/>
      <c r="C3" s="70"/>
      <c r="D3" s="186" t="s">
        <v>53</v>
      </c>
      <c r="E3" s="187"/>
      <c r="F3" s="71">
        <v>2025</v>
      </c>
      <c r="G3" s="71">
        <v>2026</v>
      </c>
      <c r="H3" s="71">
        <v>2027</v>
      </c>
      <c r="I3" s="71">
        <v>2028</v>
      </c>
      <c r="J3" s="71">
        <v>2029</v>
      </c>
      <c r="K3" s="71">
        <v>2030</v>
      </c>
      <c r="L3" s="71">
        <v>2031</v>
      </c>
      <c r="M3" s="71">
        <v>2032</v>
      </c>
      <c r="N3" s="71">
        <v>2033</v>
      </c>
      <c r="O3" s="72">
        <v>2034</v>
      </c>
      <c r="P3" s="110"/>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2" t="s">
        <v>58</v>
      </c>
    </row>
    <row r="4" spans="1:184" ht="14.25" customHeight="1" x14ac:dyDescent="0.3">
      <c r="A4" s="63"/>
      <c r="B4" s="63"/>
      <c r="C4" s="63"/>
      <c r="D4" s="35" t="s">
        <v>59</v>
      </c>
      <c r="E4" s="89"/>
      <c r="F4" s="36"/>
      <c r="G4" s="36"/>
      <c r="H4" s="36"/>
      <c r="I4" s="36"/>
      <c r="J4" s="36"/>
      <c r="K4" s="36"/>
      <c r="L4" s="36"/>
      <c r="M4" s="36"/>
      <c r="N4" s="36"/>
      <c r="O4" s="37"/>
      <c r="P4" s="113"/>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09"/>
    </row>
    <row r="5" spans="1:184" ht="14.25" customHeight="1" x14ac:dyDescent="0.3">
      <c r="A5" s="63"/>
      <c r="B5" s="63"/>
      <c r="C5" s="63"/>
      <c r="D5" s="38" t="s">
        <v>60</v>
      </c>
      <c r="E5" s="90"/>
      <c r="F5" s="157"/>
      <c r="G5" s="157"/>
      <c r="H5" s="157"/>
      <c r="I5" s="157"/>
      <c r="J5" s="157"/>
      <c r="K5" s="157"/>
      <c r="L5" s="157"/>
      <c r="M5" s="157"/>
      <c r="N5" s="157"/>
      <c r="O5" s="158"/>
      <c r="P5" s="113"/>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09"/>
    </row>
    <row r="6" spans="1:184" ht="14.25" customHeight="1" x14ac:dyDescent="0.3">
      <c r="A6" s="63"/>
      <c r="B6" s="63"/>
      <c r="C6" s="63"/>
      <c r="D6" s="39" t="s">
        <v>61</v>
      </c>
      <c r="E6" s="95"/>
      <c r="F6" s="40">
        <f>F5</f>
        <v>0</v>
      </c>
      <c r="G6" s="40">
        <f t="shared" ref="G6:O6" si="0">G5</f>
        <v>0</v>
      </c>
      <c r="H6" s="40">
        <f t="shared" si="0"/>
        <v>0</v>
      </c>
      <c r="I6" s="40">
        <f t="shared" si="0"/>
        <v>0</v>
      </c>
      <c r="J6" s="40">
        <f t="shared" si="0"/>
        <v>0</v>
      </c>
      <c r="K6" s="40">
        <f t="shared" si="0"/>
        <v>0</v>
      </c>
      <c r="L6" s="40">
        <f t="shared" si="0"/>
        <v>0</v>
      </c>
      <c r="M6" s="40">
        <f t="shared" si="0"/>
        <v>0</v>
      </c>
      <c r="N6" s="40">
        <f t="shared" si="0"/>
        <v>0</v>
      </c>
      <c r="O6" s="41">
        <f t="shared" si="0"/>
        <v>0</v>
      </c>
      <c r="P6" s="115"/>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109"/>
    </row>
    <row r="7" spans="1:184" ht="14.25" customHeight="1" x14ac:dyDescent="0.3">
      <c r="A7" s="63"/>
      <c r="B7" s="63"/>
      <c r="C7" s="63"/>
      <c r="D7" s="39"/>
      <c r="E7" s="96"/>
      <c r="F7" s="42"/>
      <c r="G7" s="42"/>
      <c r="H7" s="42"/>
      <c r="I7" s="42"/>
      <c r="J7" s="42"/>
      <c r="K7" s="42"/>
      <c r="L7" s="42"/>
      <c r="M7" s="42"/>
      <c r="N7" s="42"/>
      <c r="O7" s="43"/>
      <c r="P7" s="115"/>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109"/>
    </row>
    <row r="8" spans="1:184" ht="14.25" customHeight="1" x14ac:dyDescent="0.3">
      <c r="A8" s="63"/>
      <c r="B8" s="63"/>
      <c r="C8" s="63"/>
      <c r="D8" s="35" t="s">
        <v>62</v>
      </c>
      <c r="E8" s="89"/>
      <c r="F8" s="36"/>
      <c r="G8" s="36"/>
      <c r="H8" s="36"/>
      <c r="I8" s="36"/>
      <c r="J8" s="36"/>
      <c r="K8" s="36"/>
      <c r="L8" s="36"/>
      <c r="M8" s="36"/>
      <c r="N8" s="36"/>
      <c r="O8" s="37"/>
      <c r="P8" s="113"/>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09"/>
    </row>
    <row r="9" spans="1:184" ht="14.25" customHeight="1" x14ac:dyDescent="0.3">
      <c r="A9" s="63"/>
      <c r="B9" s="63"/>
      <c r="C9" s="63"/>
      <c r="D9" s="38" t="s">
        <v>63</v>
      </c>
      <c r="E9" s="90"/>
      <c r="F9" s="157"/>
      <c r="G9" s="157"/>
      <c r="H9" s="157"/>
      <c r="I9" s="157"/>
      <c r="J9" s="157"/>
      <c r="K9" s="157"/>
      <c r="L9" s="157"/>
      <c r="M9" s="157"/>
      <c r="N9" s="157"/>
      <c r="O9" s="158"/>
      <c r="P9" s="113"/>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09"/>
    </row>
    <row r="10" spans="1:184" ht="14.25" customHeight="1" x14ac:dyDescent="0.3">
      <c r="A10" s="63"/>
      <c r="B10" s="63"/>
      <c r="C10" s="63"/>
      <c r="D10" s="39" t="s">
        <v>64</v>
      </c>
      <c r="E10" s="95"/>
      <c r="F10" s="40">
        <f>F9</f>
        <v>0</v>
      </c>
      <c r="G10" s="40">
        <f t="shared" ref="G10" si="1">G9</f>
        <v>0</v>
      </c>
      <c r="H10" s="40">
        <f t="shared" ref="H10" si="2">H9</f>
        <v>0</v>
      </c>
      <c r="I10" s="40">
        <f t="shared" ref="I10" si="3">I9</f>
        <v>0</v>
      </c>
      <c r="J10" s="40">
        <f t="shared" ref="J10" si="4">J9</f>
        <v>0</v>
      </c>
      <c r="K10" s="40">
        <f t="shared" ref="K10" si="5">K9</f>
        <v>0</v>
      </c>
      <c r="L10" s="40">
        <f t="shared" ref="L10" si="6">L9</f>
        <v>0</v>
      </c>
      <c r="M10" s="40">
        <f t="shared" ref="M10" si="7">M9</f>
        <v>0</v>
      </c>
      <c r="N10" s="40">
        <f t="shared" ref="N10" si="8">N9</f>
        <v>0</v>
      </c>
      <c r="O10" s="41">
        <f t="shared" ref="O10" si="9">O9</f>
        <v>0</v>
      </c>
      <c r="P10" s="115"/>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109"/>
    </row>
    <row r="11" spans="1:184" ht="14.25" customHeight="1" x14ac:dyDescent="0.3">
      <c r="A11" s="63"/>
      <c r="B11" s="63"/>
      <c r="C11" s="63"/>
      <c r="D11" s="39"/>
      <c r="E11" s="96"/>
      <c r="F11" s="42"/>
      <c r="G11" s="42"/>
      <c r="H11" s="42"/>
      <c r="I11" s="42"/>
      <c r="J11" s="42"/>
      <c r="K11" s="42"/>
      <c r="L11" s="42"/>
      <c r="M11" s="42"/>
      <c r="N11" s="42"/>
      <c r="O11" s="43"/>
      <c r="P11" s="115"/>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109"/>
    </row>
    <row r="12" spans="1:184" ht="15.75" customHeight="1" x14ac:dyDescent="0.3">
      <c r="A12" s="63"/>
      <c r="B12" s="63"/>
      <c r="C12" s="63"/>
      <c r="D12" s="48" t="s">
        <v>65</v>
      </c>
      <c r="E12" s="91"/>
      <c r="F12" s="49">
        <f>F6-F10</f>
        <v>0</v>
      </c>
      <c r="G12" s="49">
        <f t="shared" ref="G12:O12" si="10">G6-G10</f>
        <v>0</v>
      </c>
      <c r="H12" s="49">
        <f t="shared" si="10"/>
        <v>0</v>
      </c>
      <c r="I12" s="49">
        <f t="shared" si="10"/>
        <v>0</v>
      </c>
      <c r="J12" s="49">
        <f t="shared" si="10"/>
        <v>0</v>
      </c>
      <c r="K12" s="49">
        <f t="shared" si="10"/>
        <v>0</v>
      </c>
      <c r="L12" s="49">
        <f t="shared" si="10"/>
        <v>0</v>
      </c>
      <c r="M12" s="49">
        <f t="shared" si="10"/>
        <v>0</v>
      </c>
      <c r="N12" s="49">
        <f t="shared" si="10"/>
        <v>0</v>
      </c>
      <c r="O12" s="50">
        <f t="shared" si="10"/>
        <v>0</v>
      </c>
    </row>
    <row r="13" spans="1:184" ht="14.25" customHeight="1" x14ac:dyDescent="0.3">
      <c r="A13" s="63"/>
      <c r="B13" s="63"/>
      <c r="C13" s="63"/>
      <c r="D13" s="64" t="s">
        <v>66</v>
      </c>
      <c r="E13" s="99"/>
      <c r="F13" s="52">
        <f>IFERROR(F12/#REF!,0)</f>
        <v>0</v>
      </c>
      <c r="G13" s="52">
        <f>IFERROR(G12/#REF!,0)</f>
        <v>0</v>
      </c>
      <c r="H13" s="52">
        <f>IFERROR(H12/#REF!,0)</f>
        <v>0</v>
      </c>
      <c r="I13" s="52">
        <f>IFERROR(I12/#REF!,0)</f>
        <v>0</v>
      </c>
      <c r="J13" s="52">
        <f>IFERROR(J12/#REF!,0)</f>
        <v>0</v>
      </c>
      <c r="K13" s="52">
        <f>IFERROR(K12/#REF!,0)</f>
        <v>0</v>
      </c>
      <c r="L13" s="52">
        <f>IFERROR(L12/#REF!,0)</f>
        <v>0</v>
      </c>
      <c r="M13" s="52">
        <f>IFERROR(M12/#REF!,0)</f>
        <v>0</v>
      </c>
      <c r="N13" s="52">
        <f>IFERROR(N12/#REF!,0)</f>
        <v>0</v>
      </c>
      <c r="O13" s="53">
        <f>IFERROR(O12/#REF!,0)</f>
        <v>0</v>
      </c>
    </row>
    <row r="14" spans="1:184" ht="14.25" customHeight="1" x14ac:dyDescent="0.3">
      <c r="A14" s="63"/>
      <c r="B14" s="63"/>
      <c r="C14" s="63"/>
      <c r="D14" s="51"/>
      <c r="E14" s="100"/>
      <c r="F14" s="46"/>
      <c r="G14" s="46"/>
      <c r="H14" s="46"/>
      <c r="I14" s="46"/>
      <c r="J14" s="46"/>
      <c r="K14" s="46"/>
      <c r="L14" s="46"/>
      <c r="M14" s="46"/>
      <c r="N14" s="46"/>
      <c r="O14" s="47"/>
    </row>
    <row r="15" spans="1:184" ht="14.25" customHeight="1" x14ac:dyDescent="0.3">
      <c r="A15" s="63"/>
      <c r="B15" s="63"/>
      <c r="C15" s="63"/>
      <c r="D15" s="48" t="s">
        <v>67</v>
      </c>
      <c r="E15" s="91"/>
      <c r="F15" s="49">
        <f>'Cost Summary'!F24</f>
        <v>0</v>
      </c>
      <c r="G15" s="49">
        <f>'Cost Summary'!G24</f>
        <v>0</v>
      </c>
      <c r="H15" s="49">
        <f>'Cost Summary'!H24</f>
        <v>0</v>
      </c>
      <c r="I15" s="49">
        <f>'Cost Summary'!I24</f>
        <v>0</v>
      </c>
      <c r="J15" s="49">
        <f>'Cost Summary'!J24</f>
        <v>0</v>
      </c>
      <c r="K15" s="49">
        <f>'Cost Summary'!K24</f>
        <v>0</v>
      </c>
      <c r="L15" s="49">
        <f>'Cost Summary'!L24</f>
        <v>0</v>
      </c>
      <c r="M15" s="49">
        <f>'Cost Summary'!M24</f>
        <v>0</v>
      </c>
      <c r="N15" s="49">
        <f>'Cost Summary'!N24</f>
        <v>0</v>
      </c>
      <c r="O15" s="50">
        <f>'Cost Summary'!AS24</f>
        <v>0</v>
      </c>
    </row>
    <row r="16" spans="1:184" ht="14.25" customHeight="1" x14ac:dyDescent="0.3">
      <c r="A16" s="63"/>
      <c r="B16" s="63"/>
      <c r="C16" s="63"/>
      <c r="D16" s="65" t="s">
        <v>68</v>
      </c>
      <c r="E16" s="92"/>
      <c r="F16" s="54">
        <f>F15</f>
        <v>0</v>
      </c>
      <c r="G16" s="54">
        <f t="shared" ref="G16:O16" si="11">G15+F16</f>
        <v>0</v>
      </c>
      <c r="H16" s="54">
        <f t="shared" si="11"/>
        <v>0</v>
      </c>
      <c r="I16" s="54">
        <f t="shared" si="11"/>
        <v>0</v>
      </c>
      <c r="J16" s="54">
        <f t="shared" si="11"/>
        <v>0</v>
      </c>
      <c r="K16" s="54">
        <f t="shared" si="11"/>
        <v>0</v>
      </c>
      <c r="L16" s="54">
        <f t="shared" si="11"/>
        <v>0</v>
      </c>
      <c r="M16" s="54">
        <f t="shared" si="11"/>
        <v>0</v>
      </c>
      <c r="N16" s="54">
        <f t="shared" si="11"/>
        <v>0</v>
      </c>
      <c r="O16" s="55">
        <f t="shared" si="11"/>
        <v>0</v>
      </c>
    </row>
    <row r="17" spans="1:184" ht="14.25" customHeight="1" x14ac:dyDescent="0.3">
      <c r="A17" s="63"/>
      <c r="B17" s="63"/>
      <c r="C17" s="63"/>
      <c r="D17" s="51"/>
      <c r="E17" s="100"/>
      <c r="F17" s="56"/>
      <c r="G17" s="56"/>
      <c r="H17" s="56"/>
      <c r="I17" s="56"/>
      <c r="J17" s="56"/>
      <c r="K17" s="56"/>
      <c r="L17" s="56"/>
      <c r="M17" s="56"/>
      <c r="N17" s="56"/>
      <c r="O17" s="57"/>
    </row>
    <row r="18" spans="1:184" ht="14.25" customHeight="1" x14ac:dyDescent="0.3">
      <c r="A18" s="63"/>
      <c r="B18" s="63"/>
      <c r="C18" s="63"/>
      <c r="D18" s="66" t="s">
        <v>69</v>
      </c>
      <c r="E18" s="101"/>
      <c r="F18" s="56"/>
      <c r="G18" s="56"/>
      <c r="H18" s="56"/>
      <c r="I18" s="56"/>
      <c r="J18" s="56"/>
      <c r="K18" s="56"/>
      <c r="L18" s="56"/>
      <c r="M18" s="56"/>
      <c r="N18" s="56"/>
      <c r="O18" s="57"/>
    </row>
    <row r="19" spans="1:184" ht="15" customHeight="1" x14ac:dyDescent="0.3">
      <c r="A19" s="63"/>
      <c r="B19" s="63"/>
      <c r="C19" s="63"/>
      <c r="D19" s="38" t="s">
        <v>70</v>
      </c>
      <c r="E19" s="94"/>
      <c r="F19" s="159"/>
      <c r="G19" s="159"/>
      <c r="H19" s="159"/>
      <c r="I19" s="159"/>
      <c r="J19" s="159"/>
      <c r="K19" s="159"/>
      <c r="L19" s="159"/>
      <c r="M19" s="159"/>
      <c r="N19" s="159"/>
      <c r="O19" s="160"/>
    </row>
    <row r="20" spans="1:184" ht="15" customHeight="1" x14ac:dyDescent="0.3">
      <c r="A20" s="63"/>
      <c r="B20" s="63"/>
      <c r="C20" s="63"/>
      <c r="D20" s="38" t="s">
        <v>71</v>
      </c>
      <c r="E20" s="97"/>
      <c r="F20" s="161"/>
      <c r="G20" s="161"/>
      <c r="H20" s="161"/>
      <c r="I20" s="161"/>
      <c r="J20" s="161"/>
      <c r="K20" s="161"/>
      <c r="L20" s="161"/>
      <c r="M20" s="161"/>
      <c r="N20" s="161"/>
      <c r="O20" s="162"/>
    </row>
    <row r="21" spans="1:184" ht="14.25" customHeight="1" x14ac:dyDescent="0.3">
      <c r="A21" s="63"/>
      <c r="B21" s="63"/>
      <c r="C21" s="63"/>
      <c r="D21" s="39" t="s">
        <v>72</v>
      </c>
      <c r="E21" s="98"/>
      <c r="F21" s="44">
        <f>SUM(F19:F20)</f>
        <v>0</v>
      </c>
      <c r="G21" s="44">
        <f t="shared" ref="G21:O21" si="12">SUM(G19:G20)</f>
        <v>0</v>
      </c>
      <c r="H21" s="44">
        <f t="shared" si="12"/>
        <v>0</v>
      </c>
      <c r="I21" s="44">
        <f t="shared" si="12"/>
        <v>0</v>
      </c>
      <c r="J21" s="44">
        <f t="shared" si="12"/>
        <v>0</v>
      </c>
      <c r="K21" s="44">
        <f t="shared" si="12"/>
        <v>0</v>
      </c>
      <c r="L21" s="44">
        <f t="shared" si="12"/>
        <v>0</v>
      </c>
      <c r="M21" s="44">
        <f t="shared" si="12"/>
        <v>0</v>
      </c>
      <c r="N21" s="44">
        <f t="shared" si="12"/>
        <v>0</v>
      </c>
      <c r="O21" s="45">
        <f t="shared" si="12"/>
        <v>0</v>
      </c>
      <c r="P21" s="116"/>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109"/>
    </row>
    <row r="22" spans="1:184" ht="14.25" customHeight="1" x14ac:dyDescent="0.3">
      <c r="A22" s="63"/>
      <c r="B22" s="63"/>
      <c r="C22" s="63"/>
      <c r="D22" s="51"/>
      <c r="E22" s="100"/>
      <c r="F22" s="56"/>
      <c r="G22" s="56"/>
      <c r="H22" s="56"/>
      <c r="I22" s="56"/>
      <c r="J22" s="56"/>
      <c r="K22" s="56"/>
      <c r="L22" s="56"/>
      <c r="M22" s="56"/>
      <c r="N22" s="56"/>
      <c r="O22" s="57"/>
    </row>
    <row r="23" spans="1:184" ht="14.25" customHeight="1" x14ac:dyDescent="0.3">
      <c r="A23" s="63"/>
      <c r="B23" s="63"/>
      <c r="C23" s="63"/>
      <c r="D23" s="48" t="s">
        <v>73</v>
      </c>
      <c r="E23" s="91"/>
      <c r="F23" s="49">
        <f>F12-F15+F21</f>
        <v>0</v>
      </c>
      <c r="G23" s="49">
        <f t="shared" ref="G23:O23" si="13">G12-G15+G21</f>
        <v>0</v>
      </c>
      <c r="H23" s="49">
        <f t="shared" si="13"/>
        <v>0</v>
      </c>
      <c r="I23" s="49">
        <f t="shared" si="13"/>
        <v>0</v>
      </c>
      <c r="J23" s="49">
        <f t="shared" si="13"/>
        <v>0</v>
      </c>
      <c r="K23" s="49">
        <f t="shared" si="13"/>
        <v>0</v>
      </c>
      <c r="L23" s="49">
        <f t="shared" si="13"/>
        <v>0</v>
      </c>
      <c r="M23" s="49">
        <f t="shared" si="13"/>
        <v>0</v>
      </c>
      <c r="N23" s="49">
        <f t="shared" si="13"/>
        <v>0</v>
      </c>
      <c r="O23" s="50">
        <f t="shared" si="13"/>
        <v>0</v>
      </c>
    </row>
    <row r="24" spans="1:184" ht="14.25" customHeight="1" x14ac:dyDescent="0.3">
      <c r="A24" s="63"/>
      <c r="B24" s="63"/>
      <c r="C24" s="63"/>
      <c r="D24" s="51" t="s">
        <v>74</v>
      </c>
      <c r="E24" s="100"/>
      <c r="F24" s="54">
        <f>F23</f>
        <v>0</v>
      </c>
      <c r="G24" s="54">
        <f t="shared" ref="G24:O24" si="14">G23+F24</f>
        <v>0</v>
      </c>
      <c r="H24" s="54">
        <f t="shared" si="14"/>
        <v>0</v>
      </c>
      <c r="I24" s="54">
        <f t="shared" si="14"/>
        <v>0</v>
      </c>
      <c r="J24" s="54">
        <f t="shared" si="14"/>
        <v>0</v>
      </c>
      <c r="K24" s="54">
        <f t="shared" si="14"/>
        <v>0</v>
      </c>
      <c r="L24" s="54">
        <f t="shared" si="14"/>
        <v>0</v>
      </c>
      <c r="M24" s="54">
        <f t="shared" si="14"/>
        <v>0</v>
      </c>
      <c r="N24" s="54">
        <f t="shared" si="14"/>
        <v>0</v>
      </c>
      <c r="O24" s="55">
        <f t="shared" si="14"/>
        <v>0</v>
      </c>
    </row>
    <row r="25" spans="1:184" ht="14.25" customHeight="1" x14ac:dyDescent="0.3">
      <c r="A25" s="63"/>
      <c r="B25" s="63"/>
      <c r="C25" s="63"/>
      <c r="D25" s="51"/>
      <c r="E25" s="100"/>
      <c r="F25" s="56"/>
      <c r="G25" s="56"/>
      <c r="H25" s="56"/>
      <c r="I25" s="56"/>
      <c r="J25" s="56"/>
      <c r="K25" s="56"/>
      <c r="L25" s="56"/>
      <c r="M25" s="56"/>
      <c r="N25" s="56"/>
      <c r="O25" s="57"/>
    </row>
    <row r="26" spans="1:184" ht="14.25" customHeight="1" x14ac:dyDescent="0.3">
      <c r="A26" s="63"/>
      <c r="B26" s="63"/>
      <c r="C26" s="63"/>
      <c r="D26" s="51" t="s">
        <v>75</v>
      </c>
      <c r="E26" s="100"/>
      <c r="F26" s="56"/>
      <c r="G26" s="56"/>
      <c r="H26" s="56"/>
      <c r="I26" s="56"/>
      <c r="J26" s="56"/>
      <c r="K26" s="56"/>
      <c r="L26" s="56"/>
      <c r="M26" s="56"/>
      <c r="N26" s="56"/>
      <c r="O26" s="57"/>
    </row>
    <row r="27" spans="1:184" ht="14.25" customHeight="1" x14ac:dyDescent="0.3">
      <c r="A27" s="63"/>
      <c r="B27" s="63"/>
      <c r="C27" s="63"/>
      <c r="D27" s="38" t="s">
        <v>76</v>
      </c>
      <c r="E27" s="97"/>
      <c r="F27" s="163"/>
      <c r="G27" s="163"/>
      <c r="H27" s="163"/>
      <c r="I27" s="163"/>
      <c r="J27" s="163"/>
      <c r="K27" s="163"/>
      <c r="L27" s="163"/>
      <c r="M27" s="163"/>
      <c r="N27" s="163"/>
      <c r="O27" s="164"/>
    </row>
    <row r="28" spans="1:184" ht="14.25" customHeight="1" x14ac:dyDescent="0.3">
      <c r="A28" s="63"/>
      <c r="B28" s="63"/>
      <c r="C28" s="63"/>
      <c r="D28" s="67" t="s">
        <v>77</v>
      </c>
      <c r="E28" s="156"/>
      <c r="F28" s="163"/>
      <c r="G28" s="163"/>
      <c r="H28" s="163"/>
      <c r="I28" s="163"/>
      <c r="J28" s="163"/>
      <c r="K28" s="163"/>
      <c r="L28" s="163"/>
      <c r="M28" s="163"/>
      <c r="N28" s="163"/>
      <c r="O28" s="164"/>
    </row>
    <row r="29" spans="1:184" ht="14.25" customHeight="1" x14ac:dyDescent="0.3">
      <c r="A29" s="63"/>
      <c r="B29" s="63"/>
      <c r="C29" s="63"/>
      <c r="D29" s="67" t="s">
        <v>78</v>
      </c>
      <c r="E29" s="102"/>
      <c r="F29" s="159"/>
      <c r="G29" s="159"/>
      <c r="H29" s="159"/>
      <c r="I29" s="159"/>
      <c r="J29" s="159"/>
      <c r="K29" s="159"/>
      <c r="L29" s="159"/>
      <c r="M29" s="159"/>
      <c r="N29" s="159"/>
      <c r="O29" s="160"/>
    </row>
    <row r="30" spans="1:184" ht="14.25" customHeight="1" x14ac:dyDescent="0.3">
      <c r="A30" s="63"/>
      <c r="B30" s="63"/>
      <c r="C30" s="63"/>
      <c r="D30" s="38" t="s">
        <v>79</v>
      </c>
      <c r="E30" s="97"/>
      <c r="F30" s="161"/>
      <c r="G30" s="161"/>
      <c r="H30" s="161"/>
      <c r="I30" s="161"/>
      <c r="J30" s="161"/>
      <c r="K30" s="161"/>
      <c r="L30" s="161"/>
      <c r="M30" s="161"/>
      <c r="N30" s="161"/>
      <c r="O30" s="162"/>
    </row>
    <row r="31" spans="1:184" ht="14.25" customHeight="1" x14ac:dyDescent="0.3">
      <c r="A31" s="63"/>
      <c r="B31" s="63"/>
      <c r="C31" s="63"/>
      <c r="D31" s="39" t="s">
        <v>80</v>
      </c>
      <c r="E31" s="98"/>
      <c r="F31" s="44">
        <f>SUM(F27:F28)-SUM(F29:F30)</f>
        <v>0</v>
      </c>
      <c r="G31" s="44">
        <f t="shared" ref="G31:O31" si="15">SUM(G27:G28)-SUM(G29:G30)</f>
        <v>0</v>
      </c>
      <c r="H31" s="44">
        <f t="shared" si="15"/>
        <v>0</v>
      </c>
      <c r="I31" s="44">
        <f t="shared" si="15"/>
        <v>0</v>
      </c>
      <c r="J31" s="44">
        <f t="shared" si="15"/>
        <v>0</v>
      </c>
      <c r="K31" s="44">
        <f t="shared" si="15"/>
        <v>0</v>
      </c>
      <c r="L31" s="44">
        <f t="shared" si="15"/>
        <v>0</v>
      </c>
      <c r="M31" s="44">
        <f t="shared" si="15"/>
        <v>0</v>
      </c>
      <c r="N31" s="44">
        <f t="shared" si="15"/>
        <v>0</v>
      </c>
      <c r="O31" s="45">
        <f t="shared" si="15"/>
        <v>0</v>
      </c>
      <c r="P31" s="116"/>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109"/>
    </row>
    <row r="32" spans="1:184" ht="14.25" customHeight="1" x14ac:dyDescent="0.3">
      <c r="A32" s="63"/>
      <c r="B32" s="63"/>
      <c r="C32" s="63"/>
      <c r="D32" s="39"/>
      <c r="E32" s="96"/>
      <c r="F32" s="58"/>
      <c r="G32" s="58"/>
      <c r="H32" s="58"/>
      <c r="I32" s="58"/>
      <c r="J32" s="58"/>
      <c r="K32" s="58"/>
      <c r="L32" s="58"/>
      <c r="M32" s="58"/>
      <c r="N32" s="58"/>
      <c r="O32" s="59"/>
    </row>
    <row r="33" spans="1:15" ht="14.25" customHeight="1" x14ac:dyDescent="0.3">
      <c r="A33" s="63"/>
      <c r="B33" s="63"/>
      <c r="C33" s="63"/>
      <c r="D33" s="60" t="s">
        <v>81</v>
      </c>
      <c r="E33" s="93"/>
      <c r="F33" s="61">
        <f>F24+F31</f>
        <v>0</v>
      </c>
      <c r="G33" s="61">
        <f t="shared" ref="G33:O33" si="16">G24+G31</f>
        <v>0</v>
      </c>
      <c r="H33" s="61">
        <f t="shared" si="16"/>
        <v>0</v>
      </c>
      <c r="I33" s="61">
        <f t="shared" si="16"/>
        <v>0</v>
      </c>
      <c r="J33" s="61">
        <f t="shared" si="16"/>
        <v>0</v>
      </c>
      <c r="K33" s="61">
        <f t="shared" si="16"/>
        <v>0</v>
      </c>
      <c r="L33" s="61">
        <f t="shared" si="16"/>
        <v>0</v>
      </c>
      <c r="M33" s="61">
        <f t="shared" si="16"/>
        <v>0</v>
      </c>
      <c r="N33" s="61">
        <f t="shared" si="16"/>
        <v>0</v>
      </c>
      <c r="O33" s="62">
        <f t="shared" si="16"/>
        <v>0</v>
      </c>
    </row>
    <row r="34" spans="1:15" ht="14.25" customHeight="1" x14ac:dyDescent="0.3">
      <c r="D34" s="103"/>
      <c r="E34" s="103"/>
      <c r="F34" s="104"/>
      <c r="G34" s="104"/>
      <c r="H34" s="104"/>
      <c r="I34" s="104"/>
      <c r="J34" s="104"/>
      <c r="K34" s="104"/>
      <c r="L34" s="104"/>
      <c r="M34" s="104"/>
      <c r="N34" s="104"/>
      <c r="O34" s="104"/>
    </row>
    <row r="35" spans="1:15" ht="14.25" customHeight="1" x14ac:dyDescent="0.3">
      <c r="D35" s="105"/>
      <c r="E35" s="105"/>
      <c r="F35" s="106"/>
      <c r="G35" s="106"/>
      <c r="H35" s="106"/>
      <c r="I35" s="106"/>
      <c r="J35" s="106"/>
      <c r="K35" s="106"/>
      <c r="L35" s="106"/>
      <c r="M35" s="106"/>
      <c r="N35" s="106"/>
      <c r="O35" s="106"/>
    </row>
  </sheetData>
  <mergeCells count="3">
    <mergeCell ref="D3:E3"/>
    <mergeCell ref="D2:E2"/>
    <mergeCell ref="F2:O2"/>
  </mergeCells>
  <dataValidations count="2">
    <dataValidation type="decimal" operator="greaterThanOrEqual" allowBlank="1" showInputMessage="1" showErrorMessage="1" prompt="Enter zero or a positive whole number." sqref="F4:O5 F8:O9" xr:uid="{00000000-0002-0000-0600-000000000000}">
      <formula1>0</formula1>
    </dataValidation>
    <dataValidation type="decimal" operator="lessThanOrEqual" allowBlank="1" showInputMessage="1" showErrorMessage="1" prompt="Enter as a negative whole dollar amount." sqref="F32:O32" xr:uid="{00000000-0002-0000-0600-000001000000}">
      <formula1>0</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50"/>
  <sheetViews>
    <sheetView showGridLines="0" workbookViewId="0">
      <pane ySplit="3" topLeftCell="A4" activePane="bottomLeft" state="frozen"/>
      <selection pane="bottomLeft" activeCell="C8" sqref="C8"/>
    </sheetView>
  </sheetViews>
  <sheetFormatPr defaultColWidth="12.5546875" defaultRowHeight="15" customHeight="1" x14ac:dyDescent="0.3"/>
  <cols>
    <col min="1" max="1" width="9" customWidth="1"/>
    <col min="2" max="3" width="19.44140625" customWidth="1"/>
    <col min="4" max="4" width="35.21875" customWidth="1"/>
    <col min="5" max="9" width="29.21875" customWidth="1"/>
    <col min="10" max="10" width="36.77734375" customWidth="1"/>
    <col min="11" max="28" width="8.44140625" customWidth="1"/>
  </cols>
  <sheetData>
    <row r="2" spans="2:10" ht="38.25" customHeight="1" x14ac:dyDescent="0.3">
      <c r="B2" s="191" t="s">
        <v>82</v>
      </c>
      <c r="C2" s="192"/>
      <c r="D2" s="192"/>
      <c r="E2" s="192"/>
      <c r="F2" s="192"/>
      <c r="G2" s="192"/>
      <c r="H2" s="192"/>
      <c r="I2" s="192"/>
      <c r="J2" s="193"/>
    </row>
    <row r="3" spans="2:10" ht="38.25" customHeight="1" x14ac:dyDescent="0.3">
      <c r="B3" s="2" t="s">
        <v>83</v>
      </c>
      <c r="C3" s="2" t="s">
        <v>84</v>
      </c>
      <c r="D3" s="2" t="s">
        <v>85</v>
      </c>
      <c r="E3" s="2" t="s">
        <v>86</v>
      </c>
      <c r="F3" s="2" t="s">
        <v>87</v>
      </c>
      <c r="G3" s="2" t="s">
        <v>88</v>
      </c>
      <c r="H3" s="2" t="s">
        <v>89</v>
      </c>
      <c r="I3" s="2" t="s">
        <v>90</v>
      </c>
      <c r="J3" s="3" t="s">
        <v>91</v>
      </c>
    </row>
    <row r="4" spans="2:10" ht="15.6" x14ac:dyDescent="0.3">
      <c r="B4" s="4"/>
      <c r="C4" s="4"/>
      <c r="D4" s="4"/>
      <c r="E4" s="4"/>
      <c r="F4" s="5"/>
      <c r="G4" s="6"/>
      <c r="H4" s="5"/>
      <c r="I4" s="6"/>
      <c r="J4" s="7">
        <f t="shared" ref="J4:J50" si="0">F4-H4</f>
        <v>0</v>
      </c>
    </row>
    <row r="5" spans="2:10" ht="15.6" x14ac:dyDescent="0.3">
      <c r="B5" s="4"/>
      <c r="C5" s="4"/>
      <c r="D5" s="4"/>
      <c r="E5" s="4"/>
      <c r="F5" s="5"/>
      <c r="G5" s="6"/>
      <c r="H5" s="5"/>
      <c r="I5" s="6"/>
      <c r="J5" s="7">
        <f t="shared" si="0"/>
        <v>0</v>
      </c>
    </row>
    <row r="6" spans="2:10" ht="15.6" x14ac:dyDescent="0.3">
      <c r="B6" s="8"/>
      <c r="C6" s="8"/>
      <c r="D6" s="8"/>
      <c r="E6" s="8"/>
      <c r="F6" s="5"/>
      <c r="G6" s="6"/>
      <c r="H6" s="5"/>
      <c r="I6" s="6"/>
      <c r="J6" s="7">
        <f t="shared" si="0"/>
        <v>0</v>
      </c>
    </row>
    <row r="7" spans="2:10" ht="15.6" x14ac:dyDescent="0.3">
      <c r="B7" s="4"/>
      <c r="C7" s="4"/>
      <c r="D7" s="4"/>
      <c r="E7" s="4"/>
      <c r="F7" s="5"/>
      <c r="G7" s="6"/>
      <c r="H7" s="5"/>
      <c r="I7" s="6"/>
      <c r="J7" s="7">
        <f t="shared" si="0"/>
        <v>0</v>
      </c>
    </row>
    <row r="8" spans="2:10" ht="15.6" x14ac:dyDescent="0.3">
      <c r="B8" s="4"/>
      <c r="C8" s="4"/>
      <c r="D8" s="4"/>
      <c r="E8" s="4"/>
      <c r="F8" s="5"/>
      <c r="G8" s="6"/>
      <c r="H8" s="5"/>
      <c r="I8" s="6"/>
      <c r="J8" s="7">
        <f t="shared" si="0"/>
        <v>0</v>
      </c>
    </row>
    <row r="9" spans="2:10" ht="15.6" x14ac:dyDescent="0.3">
      <c r="B9" s="4"/>
      <c r="C9" s="4"/>
      <c r="D9" s="4"/>
      <c r="E9" s="4"/>
      <c r="F9" s="5"/>
      <c r="G9" s="6"/>
      <c r="H9" s="5"/>
      <c r="I9" s="6"/>
      <c r="J9" s="7">
        <f t="shared" si="0"/>
        <v>0</v>
      </c>
    </row>
    <row r="10" spans="2:10" ht="15.6" x14ac:dyDescent="0.3">
      <c r="B10" s="4"/>
      <c r="C10" s="4"/>
      <c r="D10" s="4"/>
      <c r="E10" s="4"/>
      <c r="F10" s="5"/>
      <c r="G10" s="6"/>
      <c r="H10" s="5"/>
      <c r="I10" s="6"/>
      <c r="J10" s="7">
        <f t="shared" si="0"/>
        <v>0</v>
      </c>
    </row>
    <row r="11" spans="2:10" ht="15.6" x14ac:dyDescent="0.3">
      <c r="B11" s="4"/>
      <c r="C11" s="4"/>
      <c r="D11" s="4"/>
      <c r="E11" s="4"/>
      <c r="F11" s="5"/>
      <c r="G11" s="6"/>
      <c r="H11" s="5"/>
      <c r="I11" s="6"/>
      <c r="J11" s="7">
        <f t="shared" si="0"/>
        <v>0</v>
      </c>
    </row>
    <row r="12" spans="2:10" ht="15.6" x14ac:dyDescent="0.3">
      <c r="B12" s="4"/>
      <c r="C12" s="4"/>
      <c r="D12" s="4"/>
      <c r="E12" s="4"/>
      <c r="F12" s="5"/>
      <c r="G12" s="6"/>
      <c r="H12" s="5"/>
      <c r="I12" s="6"/>
      <c r="J12" s="7">
        <f t="shared" si="0"/>
        <v>0</v>
      </c>
    </row>
    <row r="13" spans="2:10" ht="15.6" x14ac:dyDescent="0.3">
      <c r="B13" s="4"/>
      <c r="C13" s="4"/>
      <c r="D13" s="4"/>
      <c r="E13" s="4"/>
      <c r="F13" s="5"/>
      <c r="G13" s="6"/>
      <c r="H13" s="5"/>
      <c r="I13" s="6"/>
      <c r="J13" s="7">
        <f t="shared" si="0"/>
        <v>0</v>
      </c>
    </row>
    <row r="14" spans="2:10" ht="15.6" x14ac:dyDescent="0.3">
      <c r="B14" s="4"/>
      <c r="C14" s="4"/>
      <c r="D14" s="4"/>
      <c r="E14" s="4"/>
      <c r="F14" s="5"/>
      <c r="G14" s="6"/>
      <c r="H14" s="5"/>
      <c r="I14" s="6"/>
      <c r="J14" s="7">
        <f t="shared" si="0"/>
        <v>0</v>
      </c>
    </row>
    <row r="15" spans="2:10" ht="15.6" x14ac:dyDescent="0.3">
      <c r="B15" s="4"/>
      <c r="C15" s="4"/>
      <c r="D15" s="4"/>
      <c r="E15" s="4"/>
      <c r="F15" s="5"/>
      <c r="G15" s="6"/>
      <c r="H15" s="5"/>
      <c r="I15" s="6"/>
      <c r="J15" s="7">
        <f t="shared" si="0"/>
        <v>0</v>
      </c>
    </row>
    <row r="16" spans="2:10" ht="15.6" x14ac:dyDescent="0.3">
      <c r="B16" s="4"/>
      <c r="C16" s="4"/>
      <c r="D16" s="4"/>
      <c r="E16" s="4"/>
      <c r="F16" s="5"/>
      <c r="G16" s="6"/>
      <c r="H16" s="5"/>
      <c r="I16" s="6"/>
      <c r="J16" s="7">
        <f t="shared" si="0"/>
        <v>0</v>
      </c>
    </row>
    <row r="17" spans="2:10" ht="15.6" x14ac:dyDescent="0.3">
      <c r="B17" s="4"/>
      <c r="C17" s="4"/>
      <c r="D17" s="4"/>
      <c r="E17" s="4"/>
      <c r="F17" s="5"/>
      <c r="G17" s="6"/>
      <c r="H17" s="5"/>
      <c r="I17" s="6"/>
      <c r="J17" s="7">
        <f t="shared" si="0"/>
        <v>0</v>
      </c>
    </row>
    <row r="18" spans="2:10" ht="15.6" x14ac:dyDescent="0.3">
      <c r="B18" s="4"/>
      <c r="C18" s="4"/>
      <c r="D18" s="4"/>
      <c r="E18" s="4"/>
      <c r="F18" s="5"/>
      <c r="G18" s="6"/>
      <c r="H18" s="5"/>
      <c r="I18" s="6"/>
      <c r="J18" s="7">
        <f t="shared" si="0"/>
        <v>0</v>
      </c>
    </row>
    <row r="19" spans="2:10" ht="15.6" x14ac:dyDescent="0.3">
      <c r="B19" s="4"/>
      <c r="C19" s="4"/>
      <c r="D19" s="4"/>
      <c r="E19" s="4"/>
      <c r="F19" s="5"/>
      <c r="G19" s="6"/>
      <c r="H19" s="5"/>
      <c r="I19" s="6"/>
      <c r="J19" s="7">
        <f t="shared" si="0"/>
        <v>0</v>
      </c>
    </row>
    <row r="20" spans="2:10" ht="15.6" x14ac:dyDescent="0.3">
      <c r="B20" s="4"/>
      <c r="C20" s="4"/>
      <c r="D20" s="4"/>
      <c r="E20" s="4"/>
      <c r="F20" s="5"/>
      <c r="G20" s="6"/>
      <c r="H20" s="5"/>
      <c r="I20" s="6"/>
      <c r="J20" s="7">
        <f t="shared" si="0"/>
        <v>0</v>
      </c>
    </row>
    <row r="21" spans="2:10" ht="15.75" customHeight="1" x14ac:dyDescent="0.3">
      <c r="B21" s="4"/>
      <c r="C21" s="4"/>
      <c r="D21" s="4"/>
      <c r="E21" s="4"/>
      <c r="F21" s="5"/>
      <c r="G21" s="6"/>
      <c r="H21" s="5"/>
      <c r="I21" s="6"/>
      <c r="J21" s="7">
        <f t="shared" si="0"/>
        <v>0</v>
      </c>
    </row>
    <row r="22" spans="2:10" ht="15.75" customHeight="1" x14ac:dyDescent="0.3">
      <c r="B22" s="4"/>
      <c r="C22" s="4"/>
      <c r="D22" s="4"/>
      <c r="E22" s="4"/>
      <c r="F22" s="5"/>
      <c r="G22" s="6"/>
      <c r="H22" s="5"/>
      <c r="I22" s="6"/>
      <c r="J22" s="7">
        <f t="shared" si="0"/>
        <v>0</v>
      </c>
    </row>
    <row r="23" spans="2:10" ht="15.75" customHeight="1" x14ac:dyDescent="0.3">
      <c r="B23" s="4"/>
      <c r="C23" s="4"/>
      <c r="D23" s="4"/>
      <c r="E23" s="4"/>
      <c r="F23" s="5"/>
      <c r="G23" s="6"/>
      <c r="H23" s="5"/>
      <c r="I23" s="6"/>
      <c r="J23" s="7">
        <f t="shared" si="0"/>
        <v>0</v>
      </c>
    </row>
    <row r="24" spans="2:10" ht="15.75" customHeight="1" x14ac:dyDescent="0.3">
      <c r="B24" s="4"/>
      <c r="C24" s="4"/>
      <c r="D24" s="4"/>
      <c r="E24" s="4"/>
      <c r="F24" s="5"/>
      <c r="G24" s="6"/>
      <c r="H24" s="5"/>
      <c r="I24" s="6"/>
      <c r="J24" s="7">
        <f t="shared" si="0"/>
        <v>0</v>
      </c>
    </row>
    <row r="25" spans="2:10" ht="15.75" customHeight="1" x14ac:dyDescent="0.3">
      <c r="B25" s="4"/>
      <c r="C25" s="4"/>
      <c r="D25" s="4"/>
      <c r="E25" s="4"/>
      <c r="F25" s="5"/>
      <c r="G25" s="6"/>
      <c r="H25" s="5"/>
      <c r="I25" s="6"/>
      <c r="J25" s="7">
        <f t="shared" si="0"/>
        <v>0</v>
      </c>
    </row>
    <row r="26" spans="2:10" ht="15.75" customHeight="1" x14ac:dyDescent="0.3">
      <c r="B26" s="4"/>
      <c r="C26" s="4"/>
      <c r="D26" s="4"/>
      <c r="E26" s="4"/>
      <c r="F26" s="5"/>
      <c r="G26" s="6"/>
      <c r="H26" s="5"/>
      <c r="I26" s="6"/>
      <c r="J26" s="7">
        <f t="shared" si="0"/>
        <v>0</v>
      </c>
    </row>
    <row r="27" spans="2:10" ht="15.75" customHeight="1" x14ac:dyDescent="0.3">
      <c r="B27" s="4"/>
      <c r="C27" s="4"/>
      <c r="D27" s="4"/>
      <c r="E27" s="4"/>
      <c r="F27" s="5"/>
      <c r="G27" s="6"/>
      <c r="H27" s="5"/>
      <c r="I27" s="6"/>
      <c r="J27" s="7">
        <f t="shared" si="0"/>
        <v>0</v>
      </c>
    </row>
    <row r="28" spans="2:10" ht="15.75" customHeight="1" x14ac:dyDescent="0.3">
      <c r="B28" s="4"/>
      <c r="C28" s="4"/>
      <c r="D28" s="4"/>
      <c r="E28" s="4"/>
      <c r="F28" s="5"/>
      <c r="G28" s="6"/>
      <c r="H28" s="5"/>
      <c r="I28" s="6"/>
      <c r="J28" s="7">
        <f t="shared" si="0"/>
        <v>0</v>
      </c>
    </row>
    <row r="29" spans="2:10" ht="15.75" customHeight="1" x14ac:dyDescent="0.3">
      <c r="B29" s="4"/>
      <c r="C29" s="4"/>
      <c r="D29" s="4"/>
      <c r="E29" s="4"/>
      <c r="F29" s="5"/>
      <c r="G29" s="6"/>
      <c r="H29" s="5"/>
      <c r="I29" s="6"/>
      <c r="J29" s="7">
        <f t="shared" si="0"/>
        <v>0</v>
      </c>
    </row>
    <row r="30" spans="2:10" ht="15.75" customHeight="1" x14ac:dyDescent="0.3">
      <c r="B30" s="4"/>
      <c r="C30" s="4"/>
      <c r="D30" s="4"/>
      <c r="E30" s="4"/>
      <c r="F30" s="5"/>
      <c r="G30" s="6"/>
      <c r="H30" s="5"/>
      <c r="I30" s="6"/>
      <c r="J30" s="7">
        <f t="shared" si="0"/>
        <v>0</v>
      </c>
    </row>
    <row r="31" spans="2:10" ht="15.75" customHeight="1" x14ac:dyDescent="0.3">
      <c r="B31" s="4"/>
      <c r="C31" s="4"/>
      <c r="D31" s="4"/>
      <c r="E31" s="4"/>
      <c r="F31" s="5"/>
      <c r="G31" s="6"/>
      <c r="H31" s="5"/>
      <c r="I31" s="6"/>
      <c r="J31" s="7">
        <f t="shared" si="0"/>
        <v>0</v>
      </c>
    </row>
    <row r="32" spans="2:10" ht="15.75" customHeight="1" x14ac:dyDescent="0.3">
      <c r="B32" s="4"/>
      <c r="C32" s="4"/>
      <c r="D32" s="4"/>
      <c r="E32" s="4"/>
      <c r="F32" s="5"/>
      <c r="G32" s="6"/>
      <c r="H32" s="5"/>
      <c r="I32" s="6"/>
      <c r="J32" s="7">
        <f t="shared" si="0"/>
        <v>0</v>
      </c>
    </row>
    <row r="33" spans="2:10" ht="15.75" customHeight="1" x14ac:dyDescent="0.3">
      <c r="B33" s="8"/>
      <c r="C33" s="8"/>
      <c r="D33" s="8"/>
      <c r="E33" s="8"/>
      <c r="F33" s="5"/>
      <c r="G33" s="6"/>
      <c r="H33" s="5"/>
      <c r="I33" s="6"/>
      <c r="J33" s="7">
        <f t="shared" si="0"/>
        <v>0</v>
      </c>
    </row>
    <row r="34" spans="2:10" ht="15.75" customHeight="1" x14ac:dyDescent="0.3">
      <c r="B34" s="4"/>
      <c r="C34" s="4"/>
      <c r="D34" s="4"/>
      <c r="E34" s="4"/>
      <c r="F34" s="5"/>
      <c r="G34" s="6"/>
      <c r="H34" s="5"/>
      <c r="I34" s="6"/>
      <c r="J34" s="7">
        <f t="shared" si="0"/>
        <v>0</v>
      </c>
    </row>
    <row r="35" spans="2:10" ht="15.75" customHeight="1" x14ac:dyDescent="0.3">
      <c r="B35" s="4"/>
      <c r="C35" s="4"/>
      <c r="D35" s="4"/>
      <c r="E35" s="4"/>
      <c r="F35" s="5"/>
      <c r="G35" s="6"/>
      <c r="H35" s="5"/>
      <c r="I35" s="6"/>
      <c r="J35" s="7">
        <f t="shared" si="0"/>
        <v>0</v>
      </c>
    </row>
    <row r="36" spans="2:10" ht="15.75" customHeight="1" x14ac:dyDescent="0.3">
      <c r="B36" s="4"/>
      <c r="C36" s="4"/>
      <c r="D36" s="4"/>
      <c r="E36" s="4"/>
      <c r="F36" s="5"/>
      <c r="G36" s="6"/>
      <c r="H36" s="5"/>
      <c r="I36" s="6"/>
      <c r="J36" s="7">
        <f t="shared" si="0"/>
        <v>0</v>
      </c>
    </row>
    <row r="37" spans="2:10" ht="15.75" customHeight="1" x14ac:dyDescent="0.3">
      <c r="B37" s="4"/>
      <c r="C37" s="4"/>
      <c r="D37" s="4"/>
      <c r="E37" s="4"/>
      <c r="F37" s="5"/>
      <c r="G37" s="6"/>
      <c r="H37" s="5"/>
      <c r="I37" s="6"/>
      <c r="J37" s="7">
        <f t="shared" si="0"/>
        <v>0</v>
      </c>
    </row>
    <row r="38" spans="2:10" ht="15.75" customHeight="1" x14ac:dyDescent="0.3">
      <c r="B38" s="4"/>
      <c r="C38" s="4"/>
      <c r="D38" s="4"/>
      <c r="E38" s="4"/>
      <c r="F38" s="5"/>
      <c r="G38" s="6"/>
      <c r="H38" s="5"/>
      <c r="I38" s="6"/>
      <c r="J38" s="7">
        <f t="shared" si="0"/>
        <v>0</v>
      </c>
    </row>
    <row r="39" spans="2:10" ht="15.75" customHeight="1" x14ac:dyDescent="0.3">
      <c r="B39" s="4"/>
      <c r="C39" s="4"/>
      <c r="D39" s="4"/>
      <c r="E39" s="4"/>
      <c r="F39" s="5"/>
      <c r="G39" s="6"/>
      <c r="H39" s="5"/>
      <c r="I39" s="6"/>
      <c r="J39" s="7">
        <f t="shared" si="0"/>
        <v>0</v>
      </c>
    </row>
    <row r="40" spans="2:10" ht="15.75" customHeight="1" x14ac:dyDescent="0.3">
      <c r="B40" s="4"/>
      <c r="C40" s="4"/>
      <c r="D40" s="4"/>
      <c r="E40" s="4"/>
      <c r="F40" s="5"/>
      <c r="G40" s="6"/>
      <c r="H40" s="5"/>
      <c r="I40" s="6"/>
      <c r="J40" s="7">
        <f t="shared" si="0"/>
        <v>0</v>
      </c>
    </row>
    <row r="41" spans="2:10" ht="15.75" customHeight="1" x14ac:dyDescent="0.3">
      <c r="B41" s="4"/>
      <c r="C41" s="4"/>
      <c r="D41" s="4"/>
      <c r="E41" s="4"/>
      <c r="F41" s="5"/>
      <c r="G41" s="6"/>
      <c r="H41" s="5"/>
      <c r="I41" s="6"/>
      <c r="J41" s="7">
        <f t="shared" si="0"/>
        <v>0</v>
      </c>
    </row>
    <row r="42" spans="2:10" ht="15.75" customHeight="1" x14ac:dyDescent="0.3">
      <c r="B42" s="4"/>
      <c r="C42" s="4"/>
      <c r="D42" s="4"/>
      <c r="E42" s="4"/>
      <c r="F42" s="5"/>
      <c r="G42" s="6"/>
      <c r="H42" s="5"/>
      <c r="I42" s="6"/>
      <c r="J42" s="7">
        <f t="shared" si="0"/>
        <v>0</v>
      </c>
    </row>
    <row r="43" spans="2:10" ht="15.75" customHeight="1" x14ac:dyDescent="0.3">
      <c r="B43" s="4"/>
      <c r="C43" s="4"/>
      <c r="D43" s="4"/>
      <c r="E43" s="4"/>
      <c r="F43" s="5"/>
      <c r="G43" s="6"/>
      <c r="H43" s="5"/>
      <c r="I43" s="6"/>
      <c r="J43" s="7">
        <f t="shared" si="0"/>
        <v>0</v>
      </c>
    </row>
    <row r="44" spans="2:10" ht="15.75" customHeight="1" x14ac:dyDescent="0.3">
      <c r="B44" s="4"/>
      <c r="C44" s="4"/>
      <c r="D44" s="4"/>
      <c r="E44" s="4"/>
      <c r="F44" s="5"/>
      <c r="G44" s="6"/>
      <c r="H44" s="5"/>
      <c r="I44" s="6"/>
      <c r="J44" s="7">
        <f t="shared" si="0"/>
        <v>0</v>
      </c>
    </row>
    <row r="45" spans="2:10" ht="15.75" customHeight="1" x14ac:dyDescent="0.3">
      <c r="B45" s="4"/>
      <c r="C45" s="4"/>
      <c r="D45" s="4"/>
      <c r="E45" s="4"/>
      <c r="F45" s="5"/>
      <c r="G45" s="6"/>
      <c r="H45" s="5"/>
      <c r="I45" s="6"/>
      <c r="J45" s="7">
        <f t="shared" si="0"/>
        <v>0</v>
      </c>
    </row>
    <row r="46" spans="2:10" ht="15.75" customHeight="1" x14ac:dyDescent="0.3">
      <c r="B46" s="4"/>
      <c r="C46" s="4"/>
      <c r="D46" s="4"/>
      <c r="E46" s="4"/>
      <c r="F46" s="5"/>
      <c r="G46" s="6"/>
      <c r="H46" s="5"/>
      <c r="I46" s="6"/>
      <c r="J46" s="7">
        <f t="shared" si="0"/>
        <v>0</v>
      </c>
    </row>
    <row r="47" spans="2:10" ht="15.75" customHeight="1" x14ac:dyDescent="0.3">
      <c r="B47" s="4"/>
      <c r="C47" s="4"/>
      <c r="D47" s="4"/>
      <c r="E47" s="4"/>
      <c r="F47" s="5"/>
      <c r="G47" s="6"/>
      <c r="H47" s="5"/>
      <c r="I47" s="6"/>
      <c r="J47" s="7">
        <f t="shared" si="0"/>
        <v>0</v>
      </c>
    </row>
    <row r="48" spans="2:10" ht="15.75" customHeight="1" x14ac:dyDescent="0.3">
      <c r="B48" s="4"/>
      <c r="C48" s="4"/>
      <c r="D48" s="4"/>
      <c r="E48" s="4"/>
      <c r="F48" s="5"/>
      <c r="G48" s="6"/>
      <c r="H48" s="5"/>
      <c r="I48" s="6"/>
      <c r="J48" s="7">
        <f t="shared" si="0"/>
        <v>0</v>
      </c>
    </row>
    <row r="49" spans="2:10" ht="15.75" customHeight="1" x14ac:dyDescent="0.3">
      <c r="B49" s="4"/>
      <c r="C49" s="4"/>
      <c r="D49" s="4"/>
      <c r="E49" s="4"/>
      <c r="F49" s="5"/>
      <c r="G49" s="6"/>
      <c r="H49" s="5"/>
      <c r="I49" s="6"/>
      <c r="J49" s="7">
        <f t="shared" si="0"/>
        <v>0</v>
      </c>
    </row>
    <row r="50" spans="2:10" ht="15.75" customHeight="1" x14ac:dyDescent="0.3">
      <c r="B50" s="4"/>
      <c r="C50" s="4"/>
      <c r="D50" s="4"/>
      <c r="E50" s="4"/>
      <c r="F50" s="5"/>
      <c r="G50" s="6"/>
      <c r="H50" s="5"/>
      <c r="I50" s="6"/>
      <c r="J50" s="7">
        <f t="shared" si="0"/>
        <v>0</v>
      </c>
    </row>
  </sheetData>
  <mergeCells count="1">
    <mergeCell ref="B2:J2"/>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C10"/>
  <sheetViews>
    <sheetView showGridLines="0" zoomScale="90" zoomScaleNormal="90" workbookViewId="0">
      <selection activeCell="B22" sqref="B22"/>
    </sheetView>
  </sheetViews>
  <sheetFormatPr defaultColWidth="12.5546875" defaultRowHeight="15" customHeight="1" x14ac:dyDescent="0.3"/>
  <cols>
    <col min="1" max="1" width="5.77734375" customWidth="1"/>
    <col min="2" max="2" width="49.77734375" customWidth="1"/>
    <col min="3" max="3" width="21" customWidth="1"/>
    <col min="4" max="11" width="10.77734375" customWidth="1"/>
    <col min="12" max="12" width="10.44140625" customWidth="1"/>
    <col min="13" max="13" width="10.21875" customWidth="1"/>
    <col min="14" max="14" width="8.44140625" customWidth="1"/>
    <col min="15" max="15" width="15.77734375" customWidth="1"/>
    <col min="16" max="26" width="8.44140625" customWidth="1"/>
  </cols>
  <sheetData>
    <row r="1" spans="1:3" ht="15" customHeight="1" x14ac:dyDescent="0.3">
      <c r="A1" s="1"/>
      <c r="B1" s="9"/>
    </row>
    <row r="2" spans="1:3" ht="37.5" customHeight="1" x14ac:dyDescent="0.3">
      <c r="B2" s="194" t="s">
        <v>92</v>
      </c>
      <c r="C2" s="195"/>
    </row>
    <row r="3" spans="1:3" ht="22.5" customHeight="1" x14ac:dyDescent="0.3">
      <c r="B3" s="68" t="s">
        <v>93</v>
      </c>
      <c r="C3" s="69" t="s">
        <v>94</v>
      </c>
    </row>
    <row r="4" spans="1:3" ht="19.5" customHeight="1" x14ac:dyDescent="0.3">
      <c r="B4" s="31" t="s">
        <v>95</v>
      </c>
      <c r="C4" s="28">
        <f>'Cost Summary'!D24</f>
        <v>0</v>
      </c>
    </row>
    <row r="5" spans="1:3" ht="19.5" customHeight="1" x14ac:dyDescent="0.3">
      <c r="B5" s="32" t="s">
        <v>96</v>
      </c>
      <c r="C5" s="29">
        <f>SUM('Project Cash Flow'!F19:O19)</f>
        <v>0</v>
      </c>
    </row>
    <row r="6" spans="1:3" ht="19.5" customHeight="1" x14ac:dyDescent="0.3">
      <c r="B6" s="32" t="s">
        <v>97</v>
      </c>
      <c r="C6" s="29">
        <f>SUM('Project Cash Flow'!F20:O20)</f>
        <v>0</v>
      </c>
    </row>
    <row r="7" spans="1:3" ht="19.5" customHeight="1" x14ac:dyDescent="0.3">
      <c r="B7" s="32" t="s">
        <v>98</v>
      </c>
      <c r="C7" s="29">
        <f>SUM('Project Cash Flow'!F27:O28)</f>
        <v>0</v>
      </c>
    </row>
    <row r="8" spans="1:3" ht="19.5" customHeight="1" x14ac:dyDescent="0.3">
      <c r="B8" s="33" t="s">
        <v>99</v>
      </c>
      <c r="C8" s="30">
        <f>IFERROR(C7/C4,0)</f>
        <v>0</v>
      </c>
    </row>
    <row r="10" spans="1:3" ht="62.4" x14ac:dyDescent="0.3">
      <c r="B10" s="34" t="s">
        <v>100</v>
      </c>
      <c r="C10" s="165" t="str">
        <f>IF(C4-C5-C6-C7=0, " ", "Error")</f>
        <v xml:space="preserve"> </v>
      </c>
    </row>
  </sheetData>
  <mergeCells count="1">
    <mergeCell ref="B2:C2"/>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16123c-5257-4835-bf58-41307e50ce35">
      <Terms xmlns="http://schemas.microsoft.com/office/infopath/2007/PartnerControls"/>
    </lcf76f155ced4ddcb4097134ff3c332f>
    <TaxCatchAll xmlns="bfba6a33-bdf5-49fa-88ed-0d8a61590067" xsi:nil="true"/>
    <MeetingDate xmlns="d416123c-5257-4835-bf58-41307e50ce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85FF30-3512-4936-A167-FB0F5B173D45}">
  <ds:schemaRefs>
    <ds:schemaRef ds:uri="http://schemas.microsoft.com/sharepoint/v3/contenttype/forms"/>
  </ds:schemaRefs>
</ds:datastoreItem>
</file>

<file path=customXml/itemProps2.xml><?xml version="1.0" encoding="utf-8"?>
<ds:datastoreItem xmlns:ds="http://schemas.openxmlformats.org/officeDocument/2006/customXml" ds:itemID="{CBF0ED50-192E-4187-BC04-2EDA1C571FE2}">
  <ds:schemaRefs>
    <ds:schemaRef ds:uri="http://schemas.microsoft.com/office/2006/metadata/properties"/>
    <ds:schemaRef ds:uri="http://schemas.microsoft.com/office/infopath/2007/PartnerControls"/>
    <ds:schemaRef ds:uri="d416123c-5257-4835-bf58-41307e50ce35"/>
    <ds:schemaRef ds:uri="bfba6a33-bdf5-49fa-88ed-0d8a61590067"/>
  </ds:schemaRefs>
</ds:datastoreItem>
</file>

<file path=customXml/itemProps3.xml><?xml version="1.0" encoding="utf-8"?>
<ds:datastoreItem xmlns:ds="http://schemas.openxmlformats.org/officeDocument/2006/customXml" ds:itemID="{5AD7B919-CB73-4D7A-82FB-5C076B7E9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16123c-5257-4835-bf58-41307e50ce35"/>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Cost Categories</vt:lpstr>
      <vt:lpstr>Budget Detail</vt:lpstr>
      <vt:lpstr>Cost Summary</vt:lpstr>
      <vt:lpstr>Project Cash Flow</vt:lpstr>
      <vt:lpstr>High-Cost BSLs</vt:lpstr>
      <vt:lpstr>Summary 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Brett Campbell</cp:lastModifiedBy>
  <cp:revision/>
  <dcterms:created xsi:type="dcterms:W3CDTF">2024-04-09T15:54:39Z</dcterms:created>
  <dcterms:modified xsi:type="dcterms:W3CDTF">2025-01-14T19:30:00Z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0x010100AE0A7669F183F141A725E646F9DB6E6B</vt:lpwstr>
  </property>
  <property fmtid="{D5CDD505-2E9C-101B-9397-08002B2CF9AE}" pid="7" name="{A44787D4-0540-4523-9961-78E4036D8C6D}">
    <vt:lpwstr>{B76C2BC6-94C4-4F19-B3F2-2F0F6868679C}</vt:lpwstr>
  </property>
  <property fmtid="{D5CDD505-2E9C-101B-9397-08002B2CF9AE}" pid="8" name="MediaServiceImageTags">
    <vt:lpwstr/>
  </property>
</Properties>
</file>